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sport\Dropbox\HvAM div\Hvidovre AM\Stævner\Stævner 2024\2024 Hvidovre Indoor\"/>
    </mc:Choice>
  </mc:AlternateContent>
  <xr:revisionPtr revIDLastSave="0" documentId="13_ncr:1_{85DFADE0-1DEA-4EF2-8DA5-CE189726DAB7}" xr6:coauthVersionLast="47" xr6:coauthVersionMax="47" xr10:uidLastSave="{00000000-0000-0000-0000-000000000000}"/>
  <bookViews>
    <workbookView xWindow="-96" yWindow="0" windowWidth="11712" windowHeight="12336" activeTab="3" xr2:uid="{00000000-000D-0000-FFFF-FFFF00000000}"/>
  </bookViews>
  <sheets>
    <sheet name="P9" sheetId="1" r:id="rId1"/>
    <sheet name="D9" sheetId="5" r:id="rId2"/>
    <sheet name="P11" sheetId="2" r:id="rId3"/>
    <sheet name="D11" sheetId="6" r:id="rId4"/>
    <sheet name="P13" sheetId="3" r:id="rId5"/>
    <sheet name="D13" sheetId="7" r:id="rId6"/>
    <sheet name="P15" sheetId="4" r:id="rId7"/>
    <sheet name="D15" sheetId="8" r:id="rId8"/>
    <sheet name="P17" sheetId="10" r:id="rId9"/>
    <sheet name="D17" sheetId="11" r:id="rId10"/>
    <sheet name="Kv" sheetId="12" r:id="rId11"/>
    <sheet name="Mæ" sheetId="13" r:id="rId12"/>
    <sheet name="MK" sheetId="14" r:id="rId13"/>
    <sheet name="MM" sheetId="15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4" i="3" l="1"/>
  <c r="AE14" i="3"/>
  <c r="U15" i="3"/>
  <c r="AE15" i="3"/>
  <c r="U16" i="3"/>
  <c r="AE16" i="3"/>
  <c r="U17" i="3"/>
  <c r="AE17" i="3"/>
  <c r="U18" i="3"/>
  <c r="AE18" i="3"/>
  <c r="U19" i="3"/>
  <c r="AE19" i="3"/>
  <c r="U20" i="3"/>
  <c r="V20" i="3" s="1"/>
  <c r="AF20" i="3" s="1"/>
  <c r="AE20" i="3"/>
  <c r="U21" i="3"/>
  <c r="V21" i="3" s="1"/>
  <c r="AF21" i="3" s="1"/>
  <c r="AE21" i="3"/>
  <c r="U22" i="3"/>
  <c r="V22" i="3" s="1"/>
  <c r="AF22" i="3" s="1"/>
  <c r="AE22" i="3"/>
  <c r="U23" i="3"/>
  <c r="V23" i="3"/>
  <c r="AF23" i="3" s="1"/>
  <c r="AE23" i="3"/>
  <c r="L21" i="3"/>
  <c r="L22" i="3"/>
  <c r="L23" i="3"/>
  <c r="L24" i="3"/>
  <c r="L15" i="3"/>
  <c r="L12" i="3"/>
  <c r="L18" i="3"/>
  <c r="L14" i="3"/>
  <c r="L20" i="3"/>
  <c r="L13" i="3"/>
  <c r="L10" i="3"/>
  <c r="U16" i="4"/>
  <c r="AE16" i="4"/>
  <c r="U17" i="4"/>
  <c r="AE17" i="4"/>
  <c r="U18" i="4"/>
  <c r="AE18" i="4"/>
  <c r="U19" i="4"/>
  <c r="AE19" i="4"/>
  <c r="U20" i="4"/>
  <c r="AE20" i="4"/>
  <c r="U21" i="4"/>
  <c r="AE21" i="4"/>
  <c r="U22" i="4"/>
  <c r="AE22" i="4"/>
  <c r="U23" i="4"/>
  <c r="AE23" i="4"/>
  <c r="U24" i="4"/>
  <c r="AE24" i="4"/>
  <c r="L23" i="4"/>
  <c r="L24" i="4"/>
  <c r="V24" i="4" s="1"/>
  <c r="AF24" i="4" s="1"/>
  <c r="L21" i="4"/>
  <c r="V21" i="4" s="1"/>
  <c r="AF21" i="4" s="1"/>
  <c r="L18" i="4"/>
  <c r="V18" i="4" s="1"/>
  <c r="AF18" i="4" s="1"/>
  <c r="L15" i="4"/>
  <c r="L16" i="4"/>
  <c r="L13" i="4"/>
  <c r="L10" i="4"/>
  <c r="L11" i="4"/>
  <c r="AE7" i="12"/>
  <c r="AE8" i="12"/>
  <c r="AE9" i="12"/>
  <c r="AE10" i="12"/>
  <c r="U7" i="12"/>
  <c r="U8" i="12"/>
  <c r="U9" i="12"/>
  <c r="U10" i="12"/>
  <c r="L8" i="12"/>
  <c r="V8" i="12" s="1"/>
  <c r="AF8" i="12" s="1"/>
  <c r="L9" i="12"/>
  <c r="V9" i="12" s="1"/>
  <c r="AF9" i="12" s="1"/>
  <c r="L10" i="12"/>
  <c r="V10" i="12" s="1"/>
  <c r="AF10" i="12" s="1"/>
  <c r="L11" i="12"/>
  <c r="F17" i="15"/>
  <c r="F18" i="15"/>
  <c r="AF9" i="15"/>
  <c r="AG9" i="15" s="1"/>
  <c r="V9" i="15"/>
  <c r="W9" i="15" s="1"/>
  <c r="M9" i="15"/>
  <c r="L16" i="7"/>
  <c r="V16" i="7" s="1"/>
  <c r="AF16" i="7" s="1"/>
  <c r="U16" i="7"/>
  <c r="AE16" i="7"/>
  <c r="L17" i="7"/>
  <c r="V17" i="7" s="1"/>
  <c r="AF17" i="7" s="1"/>
  <c r="U17" i="7"/>
  <c r="AE17" i="7"/>
  <c r="F20" i="7"/>
  <c r="AE8" i="13"/>
  <c r="AE9" i="13"/>
  <c r="AE10" i="13"/>
  <c r="AE11" i="13"/>
  <c r="U8" i="13"/>
  <c r="U9" i="13"/>
  <c r="U10" i="13"/>
  <c r="U11" i="13"/>
  <c r="L11" i="13"/>
  <c r="L7" i="13"/>
  <c r="L10" i="13"/>
  <c r="L8" i="13"/>
  <c r="L6" i="7"/>
  <c r="L9" i="7"/>
  <c r="L15" i="7"/>
  <c r="V18" i="3" l="1"/>
  <c r="AF18" i="3" s="1"/>
  <c r="V15" i="3"/>
  <c r="AF15" i="3" s="1"/>
  <c r="V14" i="3"/>
  <c r="AF14" i="3" s="1"/>
  <c r="V23" i="4"/>
  <c r="AF23" i="4" s="1"/>
  <c r="V16" i="4"/>
  <c r="AF16" i="4" s="1"/>
  <c r="V11" i="13"/>
  <c r="AF11" i="13" s="1"/>
  <c r="F16" i="13"/>
  <c r="F17" i="13"/>
  <c r="F13" i="15"/>
  <c r="F18" i="8" l="1"/>
  <c r="AE13" i="8"/>
  <c r="U13" i="8"/>
  <c r="L9" i="8"/>
  <c r="L13" i="8"/>
  <c r="AE8" i="8"/>
  <c r="AE9" i="8"/>
  <c r="AE10" i="8"/>
  <c r="AE11" i="8"/>
  <c r="AE12" i="8"/>
  <c r="U8" i="8"/>
  <c r="U9" i="8"/>
  <c r="U10" i="8"/>
  <c r="U11" i="8"/>
  <c r="U12" i="8"/>
  <c r="L7" i="8"/>
  <c r="L10" i="8"/>
  <c r="L11" i="8"/>
  <c r="L12" i="8"/>
  <c r="F21" i="8"/>
  <c r="F20" i="8"/>
  <c r="F22" i="8"/>
  <c r="F17" i="6"/>
  <c r="F19" i="6"/>
  <c r="F21" i="6"/>
  <c r="AE13" i="6"/>
  <c r="U13" i="6"/>
  <c r="L13" i="6"/>
  <c r="AE11" i="6"/>
  <c r="AE12" i="6"/>
  <c r="U11" i="6"/>
  <c r="U12" i="6"/>
  <c r="L8" i="6"/>
  <c r="L6" i="6"/>
  <c r="L7" i="6"/>
  <c r="L9" i="6"/>
  <c r="V13" i="8" l="1"/>
  <c r="AF13" i="8" s="1"/>
  <c r="V13" i="6"/>
  <c r="AF13" i="6" s="1"/>
  <c r="V12" i="8"/>
  <c r="AF12" i="8" s="1"/>
  <c r="V9" i="8"/>
  <c r="AF9" i="8" s="1"/>
  <c r="V10" i="8"/>
  <c r="AF10" i="8" s="1"/>
  <c r="AE13" i="3"/>
  <c r="U13" i="3"/>
  <c r="L9" i="3"/>
  <c r="AE12" i="2"/>
  <c r="AE7" i="2"/>
  <c r="AE6" i="2"/>
  <c r="U12" i="2"/>
  <c r="U7" i="2"/>
  <c r="U6" i="2"/>
  <c r="L10" i="2"/>
  <c r="L9" i="2"/>
  <c r="L6" i="2"/>
  <c r="F16" i="15" l="1"/>
  <c r="F14" i="15"/>
  <c r="F15" i="15"/>
  <c r="AF10" i="15"/>
  <c r="V10" i="15"/>
  <c r="M10" i="15"/>
  <c r="AF8" i="15"/>
  <c r="V8" i="15"/>
  <c r="M7" i="15"/>
  <c r="AF7" i="15"/>
  <c r="V7" i="15"/>
  <c r="M6" i="15"/>
  <c r="AF6" i="15"/>
  <c r="V6" i="15"/>
  <c r="M8" i="15"/>
  <c r="F20" i="13"/>
  <c r="F19" i="13"/>
  <c r="F18" i="13"/>
  <c r="AE13" i="13"/>
  <c r="U13" i="13"/>
  <c r="L13" i="13"/>
  <c r="V13" i="13" s="1"/>
  <c r="AF13" i="13" s="1"/>
  <c r="AE12" i="13"/>
  <c r="U12" i="13"/>
  <c r="L12" i="13"/>
  <c r="AE7" i="13"/>
  <c r="U7" i="13"/>
  <c r="L6" i="13"/>
  <c r="V8" i="13" s="1"/>
  <c r="AF8" i="13" s="1"/>
  <c r="AE6" i="13"/>
  <c r="U6" i="13"/>
  <c r="L9" i="13"/>
  <c r="F14" i="11"/>
  <c r="F13" i="11"/>
  <c r="F12" i="11"/>
  <c r="AE9" i="11"/>
  <c r="U9" i="11"/>
  <c r="L9" i="11"/>
  <c r="V9" i="11" s="1"/>
  <c r="AF9" i="11" s="1"/>
  <c r="AE8" i="11"/>
  <c r="U8" i="11"/>
  <c r="L8" i="11"/>
  <c r="AE7" i="11"/>
  <c r="U7" i="11"/>
  <c r="L6" i="11"/>
  <c r="AE6" i="11"/>
  <c r="U6" i="11"/>
  <c r="L7" i="11"/>
  <c r="F16" i="14"/>
  <c r="F15" i="14"/>
  <c r="F14" i="14"/>
  <c r="F13" i="14"/>
  <c r="F12" i="14"/>
  <c r="F11" i="14"/>
  <c r="AF8" i="14"/>
  <c r="V8" i="14"/>
  <c r="M8" i="14"/>
  <c r="AF7" i="14"/>
  <c r="V7" i="14"/>
  <c r="M7" i="14"/>
  <c r="AF6" i="14"/>
  <c r="V6" i="14"/>
  <c r="M6" i="14"/>
  <c r="F20" i="12"/>
  <c r="F19" i="12"/>
  <c r="F18" i="12"/>
  <c r="F17" i="12"/>
  <c r="F15" i="12"/>
  <c r="F16" i="12"/>
  <c r="AE12" i="12"/>
  <c r="U12" i="12"/>
  <c r="L12" i="12"/>
  <c r="V12" i="12" s="1"/>
  <c r="AE11" i="12"/>
  <c r="U11" i="12"/>
  <c r="L6" i="12"/>
  <c r="AE6" i="12"/>
  <c r="U6" i="12"/>
  <c r="L7" i="12"/>
  <c r="F20" i="10"/>
  <c r="F19" i="10"/>
  <c r="F18" i="10"/>
  <c r="F17" i="10"/>
  <c r="F15" i="10"/>
  <c r="F16" i="10"/>
  <c r="AE12" i="10"/>
  <c r="U12" i="10"/>
  <c r="L12" i="10"/>
  <c r="V12" i="10" s="1"/>
  <c r="AF12" i="10" s="1"/>
  <c r="AE11" i="10"/>
  <c r="U11" i="10"/>
  <c r="L10" i="10"/>
  <c r="AE10" i="10"/>
  <c r="U10" i="10"/>
  <c r="L8" i="10"/>
  <c r="AE9" i="10"/>
  <c r="U9" i="10"/>
  <c r="L11" i="10"/>
  <c r="AE8" i="10"/>
  <c r="U8" i="10"/>
  <c r="L6" i="10"/>
  <c r="V8" i="10" s="1"/>
  <c r="AF8" i="10" s="1"/>
  <c r="AE7" i="10"/>
  <c r="U7" i="10"/>
  <c r="L9" i="10"/>
  <c r="AE6" i="10"/>
  <c r="U6" i="10"/>
  <c r="L7" i="10"/>
  <c r="V6" i="10" s="1"/>
  <c r="AF6" i="10" s="1"/>
  <c r="V10" i="10" l="1"/>
  <c r="AF10" i="10" s="1"/>
  <c r="V7" i="11"/>
  <c r="AF7" i="11" s="1"/>
  <c r="V6" i="12"/>
  <c r="AF6" i="12" s="1"/>
  <c r="V7" i="12"/>
  <c r="AF7" i="12" s="1"/>
  <c r="V10" i="13"/>
  <c r="AF10" i="13" s="1"/>
  <c r="V9" i="13"/>
  <c r="AF9" i="13" s="1"/>
  <c r="W7" i="15"/>
  <c r="AG7" i="15" s="1"/>
  <c r="V9" i="10"/>
  <c r="AF9" i="10" s="1"/>
  <c r="V7" i="10"/>
  <c r="AF7" i="10" s="1"/>
  <c r="W7" i="14"/>
  <c r="AG7" i="14" s="1"/>
  <c r="V11" i="10"/>
  <c r="AF11" i="10" s="1"/>
  <c r="W8" i="15"/>
  <c r="V6" i="11"/>
  <c r="AF6" i="11" s="1"/>
  <c r="V6" i="13"/>
  <c r="AF6" i="13" s="1"/>
  <c r="V11" i="12"/>
  <c r="AF11" i="12" s="1"/>
  <c r="AG8" i="15"/>
  <c r="AF12" i="12"/>
  <c r="W8" i="14"/>
  <c r="AG8" i="14" s="1"/>
  <c r="V12" i="13"/>
  <c r="AF12" i="13" s="1"/>
  <c r="V8" i="11"/>
  <c r="AF8" i="11" s="1"/>
  <c r="W10" i="15"/>
  <c r="AG10" i="15" s="1"/>
  <c r="W6" i="14"/>
  <c r="AG6" i="14" s="1"/>
  <c r="W6" i="15"/>
  <c r="AG6" i="15" s="1"/>
  <c r="V7" i="13"/>
  <c r="AF7" i="13" s="1"/>
  <c r="L12" i="1" l="1"/>
  <c r="F19" i="8" l="1"/>
  <c r="AE6" i="8"/>
  <c r="U6" i="8"/>
  <c r="F22" i="7"/>
  <c r="F17" i="5"/>
  <c r="F19" i="5"/>
  <c r="F16" i="5"/>
  <c r="AE11" i="5"/>
  <c r="U11" i="5"/>
  <c r="L11" i="5"/>
  <c r="L7" i="5"/>
  <c r="L10" i="5"/>
  <c r="AE7" i="5"/>
  <c r="U7" i="5"/>
  <c r="L6" i="5"/>
  <c r="AE6" i="5"/>
  <c r="U6" i="5"/>
  <c r="AE8" i="5"/>
  <c r="U8" i="5"/>
  <c r="F29" i="4"/>
  <c r="F33" i="4"/>
  <c r="F30" i="4"/>
  <c r="F27" i="3"/>
  <c r="F29" i="3"/>
  <c r="F31" i="3"/>
  <c r="L6" i="3"/>
  <c r="AE7" i="3"/>
  <c r="U7" i="3"/>
  <c r="AE9" i="3"/>
  <c r="U9" i="3"/>
  <c r="L8" i="3"/>
  <c r="AE8" i="1"/>
  <c r="AE7" i="1"/>
  <c r="AE12" i="1"/>
  <c r="AE9" i="1"/>
  <c r="AE10" i="1"/>
  <c r="U8" i="1"/>
  <c r="U7" i="1"/>
  <c r="U12" i="1"/>
  <c r="U9" i="1"/>
  <c r="U10" i="1"/>
  <c r="F20" i="1"/>
  <c r="F16" i="1"/>
  <c r="F18" i="1"/>
  <c r="L8" i="1"/>
  <c r="L10" i="1"/>
  <c r="L9" i="1"/>
  <c r="V10" i="1" l="1"/>
  <c r="AF10" i="1" s="1"/>
  <c r="F16" i="2"/>
  <c r="L11" i="6"/>
  <c r="V12" i="6" s="1"/>
  <c r="AF12" i="6" s="1"/>
  <c r="U6" i="6"/>
  <c r="AE6" i="6"/>
  <c r="L12" i="6"/>
  <c r="U10" i="6"/>
  <c r="AE10" i="6"/>
  <c r="U7" i="6"/>
  <c r="AE7" i="6"/>
  <c r="F25" i="7"/>
  <c r="U10" i="7"/>
  <c r="AE10" i="7"/>
  <c r="L11" i="7"/>
  <c r="L12" i="7"/>
  <c r="L8" i="7"/>
  <c r="U11" i="7"/>
  <c r="AE11" i="7"/>
  <c r="L10" i="7"/>
  <c r="U7" i="7"/>
  <c r="AE7" i="7"/>
  <c r="U14" i="7"/>
  <c r="AE14" i="7"/>
  <c r="L7" i="7"/>
  <c r="U6" i="7"/>
  <c r="AE6" i="7"/>
  <c r="L6" i="8"/>
  <c r="U7" i="8"/>
  <c r="AE7" i="8"/>
  <c r="L8" i="8"/>
  <c r="V8" i="8" s="1"/>
  <c r="AF8" i="8" s="1"/>
  <c r="F32" i="4"/>
  <c r="U11" i="2"/>
  <c r="AE11" i="2"/>
  <c r="L7" i="2"/>
  <c r="V7" i="2" s="1"/>
  <c r="AF7" i="2" s="1"/>
  <c r="L13" i="2"/>
  <c r="U13" i="2"/>
  <c r="AE13" i="2"/>
  <c r="F30" i="3"/>
  <c r="F28" i="3"/>
  <c r="F32" i="3"/>
  <c r="AE10" i="3"/>
  <c r="U10" i="3"/>
  <c r="AE8" i="3"/>
  <c r="U8" i="3"/>
  <c r="L16" i="3"/>
  <c r="V16" i="3" s="1"/>
  <c r="AF16" i="3" s="1"/>
  <c r="L17" i="3"/>
  <c r="V17" i="3" s="1"/>
  <c r="AF17" i="3" s="1"/>
  <c r="AE12" i="3"/>
  <c r="U12" i="3"/>
  <c r="L7" i="3"/>
  <c r="V13" i="3" s="1"/>
  <c r="AF13" i="3" s="1"/>
  <c r="F34" i="4"/>
  <c r="F28" i="4"/>
  <c r="L20" i="4"/>
  <c r="V20" i="4" s="1"/>
  <c r="AF20" i="4" s="1"/>
  <c r="U7" i="4"/>
  <c r="AE7" i="4"/>
  <c r="U10" i="4"/>
  <c r="AE10" i="4"/>
  <c r="L9" i="4"/>
  <c r="U6" i="4"/>
  <c r="AE6" i="4"/>
  <c r="L12" i="4"/>
  <c r="U15" i="4"/>
  <c r="AE15" i="4"/>
  <c r="L14" i="4"/>
  <c r="U11" i="4"/>
  <c r="AE11" i="4"/>
  <c r="L8" i="4"/>
  <c r="L25" i="4"/>
  <c r="U25" i="4"/>
  <c r="AE25" i="4"/>
  <c r="V6" i="8" l="1"/>
  <c r="AF6" i="8" s="1"/>
  <c r="V11" i="8"/>
  <c r="AF11" i="8" s="1"/>
  <c r="V7" i="8"/>
  <c r="AF7" i="8" s="1"/>
  <c r="V25" i="4"/>
  <c r="V15" i="4"/>
  <c r="AF15" i="4" s="1"/>
  <c r="V13" i="2"/>
  <c r="AF13" i="2" s="1"/>
  <c r="AF25" i="4"/>
  <c r="F20" i="6"/>
  <c r="F23" i="8"/>
  <c r="F17" i="8"/>
  <c r="F24" i="7"/>
  <c r="F23" i="7"/>
  <c r="F21" i="7"/>
  <c r="F18" i="6"/>
  <c r="F22" i="6"/>
  <c r="F20" i="5"/>
  <c r="F18" i="5"/>
  <c r="F15" i="5"/>
  <c r="F31" i="4"/>
  <c r="F18" i="2"/>
  <c r="F17" i="2"/>
  <c r="F21" i="2"/>
  <c r="F20" i="2"/>
  <c r="F19" i="2"/>
  <c r="F21" i="1"/>
  <c r="F19" i="1"/>
  <c r="F17" i="1"/>
  <c r="L8" i="5"/>
  <c r="V8" i="5" s="1"/>
  <c r="AF8" i="5" s="1"/>
  <c r="L14" i="8" l="1"/>
  <c r="AE14" i="8"/>
  <c r="U14" i="8"/>
  <c r="AE15" i="7"/>
  <c r="U15" i="7"/>
  <c r="L14" i="7"/>
  <c r="AE12" i="7"/>
  <c r="U12" i="7"/>
  <c r="AE9" i="7"/>
  <c r="U9" i="7"/>
  <c r="AE8" i="7"/>
  <c r="U8" i="7"/>
  <c r="L13" i="7"/>
  <c r="AE13" i="7"/>
  <c r="U13" i="7"/>
  <c r="AE14" i="6"/>
  <c r="U14" i="6"/>
  <c r="AE9" i="6"/>
  <c r="U9" i="6"/>
  <c r="L10" i="6"/>
  <c r="L14" i="6"/>
  <c r="AE8" i="6"/>
  <c r="U8" i="6"/>
  <c r="AE12" i="5"/>
  <c r="U12" i="5"/>
  <c r="L9" i="5"/>
  <c r="L12" i="5"/>
  <c r="AE10" i="5"/>
  <c r="U10" i="5"/>
  <c r="AE9" i="5"/>
  <c r="U9" i="5"/>
  <c r="V7" i="5"/>
  <c r="AF7" i="5" s="1"/>
  <c r="L17" i="4"/>
  <c r="V17" i="4" s="1"/>
  <c r="AF17" i="4" s="1"/>
  <c r="AE12" i="4"/>
  <c r="U12" i="4"/>
  <c r="AE13" i="4"/>
  <c r="U13" i="4"/>
  <c r="L22" i="4"/>
  <c r="V22" i="4" s="1"/>
  <c r="AF22" i="4" s="1"/>
  <c r="AE9" i="4"/>
  <c r="U9" i="4"/>
  <c r="L6" i="4"/>
  <c r="AE14" i="4"/>
  <c r="U14" i="4"/>
  <c r="L7" i="4"/>
  <c r="L19" i="4"/>
  <c r="V19" i="4" s="1"/>
  <c r="AF19" i="4" s="1"/>
  <c r="AE8" i="4"/>
  <c r="U8" i="4"/>
  <c r="L11" i="3"/>
  <c r="AE24" i="3"/>
  <c r="U24" i="3"/>
  <c r="AE6" i="3"/>
  <c r="U6" i="3"/>
  <c r="L19" i="3"/>
  <c r="V19" i="3" s="1"/>
  <c r="AF19" i="3" s="1"/>
  <c r="AE11" i="3"/>
  <c r="U11" i="3"/>
  <c r="L8" i="2"/>
  <c r="L12" i="2"/>
  <c r="V12" i="2" s="1"/>
  <c r="AF12" i="2" s="1"/>
  <c r="L11" i="2"/>
  <c r="V6" i="2" s="1"/>
  <c r="AF6" i="2" s="1"/>
  <c r="AE8" i="2"/>
  <c r="U8" i="2"/>
  <c r="AE10" i="2"/>
  <c r="U10" i="2"/>
  <c r="AE9" i="2"/>
  <c r="U9" i="2"/>
  <c r="AE13" i="1"/>
  <c r="AE11" i="1"/>
  <c r="AE6" i="1"/>
  <c r="U13" i="1"/>
  <c r="U11" i="1"/>
  <c r="U6" i="1"/>
  <c r="L11" i="1"/>
  <c r="L13" i="1"/>
  <c r="L6" i="1"/>
  <c r="V12" i="1"/>
  <c r="AF12" i="1" s="1"/>
  <c r="L7" i="1"/>
  <c r="V7" i="1" s="1"/>
  <c r="AF7" i="1" s="1"/>
  <c r="V10" i="6" l="1"/>
  <c r="AF10" i="6" s="1"/>
  <c r="V11" i="6"/>
  <c r="AF11" i="6" s="1"/>
  <c r="V8" i="3"/>
  <c r="AF8" i="3" s="1"/>
  <c r="V7" i="3"/>
  <c r="AF7" i="3" s="1"/>
  <c r="V7" i="6"/>
  <c r="AF7" i="6" s="1"/>
  <c r="V6" i="6"/>
  <c r="AF6" i="6" s="1"/>
  <c r="V10" i="4"/>
  <c r="AF10" i="4" s="1"/>
  <c r="V11" i="5"/>
  <c r="AF11" i="5" s="1"/>
  <c r="V10" i="7"/>
  <c r="AF10" i="7" s="1"/>
  <c r="V6" i="7"/>
  <c r="AF6" i="7" s="1"/>
  <c r="V7" i="7"/>
  <c r="AF7" i="7" s="1"/>
  <c r="V11" i="7"/>
  <c r="AF11" i="7" s="1"/>
  <c r="V6" i="4"/>
  <c r="AF6" i="4" s="1"/>
  <c r="V10" i="3"/>
  <c r="AF10" i="3" s="1"/>
  <c r="V12" i="3"/>
  <c r="AF12" i="3" s="1"/>
  <c r="V14" i="7"/>
  <c r="AF14" i="7" s="1"/>
  <c r="V6" i="5"/>
  <c r="AF6" i="5" s="1"/>
  <c r="V11" i="4"/>
  <c r="AF11" i="4" s="1"/>
  <c r="V7" i="4"/>
  <c r="AF7" i="4" s="1"/>
  <c r="V9" i="3"/>
  <c r="AF9" i="3" s="1"/>
  <c r="V11" i="2"/>
  <c r="AF11" i="2" s="1"/>
  <c r="V8" i="1"/>
  <c r="AF8" i="1" s="1"/>
  <c r="V9" i="1"/>
  <c r="AF9" i="1" s="1"/>
  <c r="V9" i="4"/>
  <c r="AF9" i="4" s="1"/>
  <c r="V14" i="4"/>
  <c r="AF14" i="4" s="1"/>
  <c r="V13" i="4"/>
  <c r="AF13" i="4" s="1"/>
  <c r="V8" i="4"/>
  <c r="AF8" i="4" s="1"/>
  <c r="V14" i="8"/>
  <c r="AF14" i="8" s="1"/>
  <c r="V15" i="7"/>
  <c r="AF15" i="7" s="1"/>
  <c r="V13" i="7"/>
  <c r="AF13" i="7" s="1"/>
  <c r="V14" i="6"/>
  <c r="AF14" i="6" s="1"/>
  <c r="V9" i="6"/>
  <c r="AF9" i="6" s="1"/>
  <c r="V9" i="5"/>
  <c r="AF9" i="5" s="1"/>
  <c r="V12" i="4"/>
  <c r="AF12" i="4" s="1"/>
  <c r="V11" i="3"/>
  <c r="AF11" i="3" s="1"/>
  <c r="V6" i="3"/>
  <c r="AF6" i="3" s="1"/>
  <c r="V10" i="2"/>
  <c r="AF10" i="2" s="1"/>
  <c r="V9" i="2"/>
  <c r="AF9" i="2" s="1"/>
  <c r="V12" i="5"/>
  <c r="AF12" i="5" s="1"/>
  <c r="V12" i="7"/>
  <c r="AF12" i="7" s="1"/>
  <c r="V9" i="7"/>
  <c r="AF9" i="7" s="1"/>
  <c r="V8" i="7"/>
  <c r="AF8" i="7" s="1"/>
  <c r="V10" i="5"/>
  <c r="AF10" i="5" s="1"/>
  <c r="V24" i="3"/>
  <c r="AF24" i="3" s="1"/>
  <c r="V8" i="2"/>
  <c r="AF8" i="2" s="1"/>
  <c r="V11" i="1"/>
  <c r="AF11" i="1" s="1"/>
  <c r="V13" i="1"/>
  <c r="AF13" i="1" s="1"/>
  <c r="V6" i="1"/>
  <c r="AF6" i="1" s="1"/>
  <c r="V8" i="6"/>
  <c r="AF8" i="6" s="1"/>
</calcChain>
</file>

<file path=xl/sharedStrings.xml><?xml version="1.0" encoding="utf-8"?>
<sst xmlns="http://schemas.openxmlformats.org/spreadsheetml/2006/main" count="871" uniqueCount="178">
  <si>
    <t>Piger -9 år</t>
  </si>
  <si>
    <t>Navn</t>
  </si>
  <si>
    <t>Årgang</t>
  </si>
  <si>
    <t>Klub</t>
  </si>
  <si>
    <t>50m</t>
  </si>
  <si>
    <t>Nr.</t>
  </si>
  <si>
    <t>Totalt</t>
  </si>
  <si>
    <t>50mH</t>
  </si>
  <si>
    <t>Samlet</t>
  </si>
  <si>
    <t>Piger 10-11 år</t>
  </si>
  <si>
    <t>Piger 12-13 år</t>
  </si>
  <si>
    <t>Piger 14-15 år</t>
  </si>
  <si>
    <t>Drenge -9 år</t>
  </si>
  <si>
    <t>Drenge 10-11 år</t>
  </si>
  <si>
    <t>Drenge 12-13 år</t>
  </si>
  <si>
    <t>Drenge 14-15 år</t>
  </si>
  <si>
    <t>Hø</t>
  </si>
  <si>
    <t>Læ</t>
  </si>
  <si>
    <t>St</t>
  </si>
  <si>
    <t>Ku</t>
  </si>
  <si>
    <t>Sp</t>
  </si>
  <si>
    <t>3-spr</t>
  </si>
  <si>
    <t>Kug</t>
  </si>
  <si>
    <t>Greve Atletik</t>
  </si>
  <si>
    <t>Pointgivning</t>
  </si>
  <si>
    <t>Alle gennemførende scorer minimum 1 point.</t>
  </si>
  <si>
    <t>på kontoen hos de 14-15 årige ved stævnet i januar.</t>
  </si>
  <si>
    <t xml:space="preserve">aldersklasse efter nytår. Hvis en 13-årig aktiv scorer 15 point i det første stævne, så starter vedkommende op med 15 point </t>
  </si>
  <si>
    <t>Trongårdens IF</t>
  </si>
  <si>
    <t>Sejr og 1.plads = 20 point, 2.plads = 18p, 3.plads = 16p, 4.plads = 15p. Og derefter 1 point færre pr. placering.</t>
  </si>
  <si>
    <t>Hvis man skifter aldersklasse efter nytår, så tager man de point man scorede i det første stævne direkte med op i den nye</t>
  </si>
  <si>
    <t>Senior Kvinder</t>
  </si>
  <si>
    <t>Piger 16-17 år</t>
  </si>
  <si>
    <t>Masters Kvinder</t>
  </si>
  <si>
    <t>Drenge 16-17 år</t>
  </si>
  <si>
    <t>Senior Mænd</t>
  </si>
  <si>
    <t>Masters Mænd</t>
  </si>
  <si>
    <t>AAC</t>
  </si>
  <si>
    <t>HvAM</t>
  </si>
  <si>
    <t>Kun de 3 bedste øvelser tælles med, altså de 3 øvelser, man scorer flest point i.</t>
  </si>
  <si>
    <t>Hvidovre AM</t>
  </si>
  <si>
    <t>Greve</t>
  </si>
  <si>
    <t>TIF</t>
  </si>
  <si>
    <t>Amager AC</t>
  </si>
  <si>
    <t>BAC</t>
  </si>
  <si>
    <t>Bagsværd AC</t>
  </si>
  <si>
    <t>BAK</t>
  </si>
  <si>
    <t>Ballerup AK</t>
  </si>
  <si>
    <t>Sparta</t>
  </si>
  <si>
    <t>Gr.</t>
  </si>
  <si>
    <t>Pointstiling Hvidovre Indoor 2023</t>
  </si>
  <si>
    <t>IK Olympia</t>
  </si>
  <si>
    <t>Fredensborg AK</t>
  </si>
  <si>
    <t>FAK</t>
  </si>
  <si>
    <t>Malou Dyrby</t>
  </si>
  <si>
    <t>Filuca Thomns</t>
  </si>
  <si>
    <t>IKO</t>
  </si>
  <si>
    <t>Liva Sørensen</t>
  </si>
  <si>
    <t>Elsa Blanco-Hansen</t>
  </si>
  <si>
    <t>Marc Sindhøj</t>
  </si>
  <si>
    <t>Storm Breinholst</t>
  </si>
  <si>
    <t>Naya Solomon</t>
  </si>
  <si>
    <t>David Klaumann</t>
  </si>
  <si>
    <t>Alexander Vedel Møller</t>
  </si>
  <si>
    <t>Axel Blanco-Hansen</t>
  </si>
  <si>
    <t>Karoline Gatzwiller</t>
  </si>
  <si>
    <t>Astrid Østergaard</t>
  </si>
  <si>
    <t>Balder Breinholst</t>
  </si>
  <si>
    <t>Daniel Nielsen</t>
  </si>
  <si>
    <t>Vagn Bjørn</t>
  </si>
  <si>
    <t>Alfred Mørch</t>
  </si>
  <si>
    <t>Nikoline Willadsen</t>
  </si>
  <si>
    <t>Sofie Skovgaard Olesen</t>
  </si>
  <si>
    <t>Henrik Berg</t>
  </si>
  <si>
    <t xml:space="preserve"> </t>
  </si>
  <si>
    <t>Inge Faldager</t>
  </si>
  <si>
    <t>K75</t>
  </si>
  <si>
    <t>Indoor I, 7.januar 2024             Årgang -1994</t>
  </si>
  <si>
    <t>Indoor III, 17.marts 2024                        Årgang -1994</t>
  </si>
  <si>
    <t>Hvidove AM</t>
  </si>
  <si>
    <t>M60</t>
  </si>
  <si>
    <t>Knud Erik Pedersen</t>
  </si>
  <si>
    <t>FIF-H</t>
  </si>
  <si>
    <t>Thomas Brinch</t>
  </si>
  <si>
    <t>Jesper Åndahl</t>
  </si>
  <si>
    <t>KIF</t>
  </si>
  <si>
    <t>Knud Høyer</t>
  </si>
  <si>
    <t>M75</t>
  </si>
  <si>
    <t>FIF Hillerød</t>
  </si>
  <si>
    <t>Københavns IF</t>
  </si>
  <si>
    <t>Victor Colberg</t>
  </si>
  <si>
    <t>Victor Greifenstein</t>
  </si>
  <si>
    <t>Jacob Schmidt Larsen</t>
  </si>
  <si>
    <t>Valdemar Ø. Qvistgaard</t>
  </si>
  <si>
    <t>Nikolaj Graves</t>
  </si>
  <si>
    <t>Signe Kensø</t>
  </si>
  <si>
    <t>Ida Hørdum Nielsen</t>
  </si>
  <si>
    <t>Ida Jespersen</t>
  </si>
  <si>
    <t>Solvej Møller</t>
  </si>
  <si>
    <t>Indoor II, 15. februar 2024                               Årgang -1994</t>
  </si>
  <si>
    <t>Indoor I, 7.januar 2024             Årgang 2015+</t>
  </si>
  <si>
    <t>Indoor II, 15. februar 2024                               Årgang 2015+</t>
  </si>
  <si>
    <t>Indoor III, 17.marts 2024                        Årgang 2015+</t>
  </si>
  <si>
    <t>Indoor II, 15. februar 2024                               Årgang 2025+</t>
  </si>
  <si>
    <t>Indoor I, 7.januar 2024             Årgang 2013-2014</t>
  </si>
  <si>
    <t>Indoor II, 15. februar 2024                               Årgang 2013-2014</t>
  </si>
  <si>
    <t>Indoor III, 17.marts 2024                        Årgang 2013-2014</t>
  </si>
  <si>
    <t>Indoor I, 7.januar 2024             Årgang 2011-2012</t>
  </si>
  <si>
    <t>Indoor II, 15. februar 2024                               Årgang 2011-2012</t>
  </si>
  <si>
    <t>Indoor III, 17.marts 2024                        Årgang 2011-2012</t>
  </si>
  <si>
    <t>Indoor I, 7.januar 2024             Årgang 2009-2010</t>
  </si>
  <si>
    <t>Indoor II, 15. februar 2024                               Årgang 2009-2010</t>
  </si>
  <si>
    <t>Indoor III, 17.marts 2024                        Årgang 2009-2010</t>
  </si>
  <si>
    <t>Indoor I, 7.januar 2024             Årgang 2007-2008</t>
  </si>
  <si>
    <t>Indoor II, 15. februar 2024                               Årgang 2007-2008</t>
  </si>
  <si>
    <t>Indoor III, 17.marts 2024                        Årgang 2007-2008</t>
  </si>
  <si>
    <t>Indoor I, 7.januar 2024             Årgang 1995-2006</t>
  </si>
  <si>
    <t>Indoor II, 15. februar 2024                               Årgang 1995-2006</t>
  </si>
  <si>
    <t>Indoor III, 17.marts 2024                        Årgang 1995-2006</t>
  </si>
  <si>
    <t>Sebastian Nowotny</t>
  </si>
  <si>
    <t xml:space="preserve">Pelle Armand </t>
  </si>
  <si>
    <t>August S. Christensen</t>
  </si>
  <si>
    <t>Amager C</t>
  </si>
  <si>
    <t>Elise Mertens</t>
  </si>
  <si>
    <t>Emma Clausen</t>
  </si>
  <si>
    <t>Frederikke Lundberg</t>
  </si>
  <si>
    <t>Helene Rus Andersen</t>
  </si>
  <si>
    <t>Oskar Søttrup</t>
  </si>
  <si>
    <t>William Kühn Bjerre</t>
  </si>
  <si>
    <t>Euan Marco Loubser</t>
  </si>
  <si>
    <t>Frida Laursen</t>
  </si>
  <si>
    <t>Amelie Zemanova</t>
  </si>
  <si>
    <t>Naya Duong Pedersen</t>
  </si>
  <si>
    <t>Sofie Juhl Iversen</t>
  </si>
  <si>
    <t>Andrea Guldager</t>
  </si>
  <si>
    <t>Fransiska Due Weiss</t>
  </si>
  <si>
    <t>Emilie Langkilde</t>
  </si>
  <si>
    <t>Marie Rüdiger Haapanen</t>
  </si>
  <si>
    <t>Isabella Westring</t>
  </si>
  <si>
    <t>Katrine Holst</t>
  </si>
  <si>
    <t>Merle Hvid Miiller</t>
  </si>
  <si>
    <t>Luna Jønsson</t>
  </si>
  <si>
    <t>Anna Søttrup</t>
  </si>
  <si>
    <t>Maja Elisabeth Bennour</t>
  </si>
  <si>
    <t>Clara Jørgensen</t>
  </si>
  <si>
    <t>Mathis Gorju Christoffersen</t>
  </si>
  <si>
    <t>Victor Peter Nielsen</t>
  </si>
  <si>
    <t>Jonas Wiese Kofoed-Nielsen</t>
  </si>
  <si>
    <t>Karl Rehder-Lindqvist</t>
  </si>
  <si>
    <t>Agnes Rask Baad Pedersen</t>
  </si>
  <si>
    <t>Lærke Fabricius Damborg</t>
  </si>
  <si>
    <t>Lea Gatzwiller</t>
  </si>
  <si>
    <t>Berta Kruse Klausen</t>
  </si>
  <si>
    <t>Sidsel Lautrup</t>
  </si>
  <si>
    <t>Sophie Bording Molberg</t>
  </si>
  <si>
    <t>Frida Krag Morild</t>
  </si>
  <si>
    <t>Ella Lindgaard Berner</t>
  </si>
  <si>
    <t>Alberte Rask Baad Pedersen</t>
  </si>
  <si>
    <t>Olivia V. Nielsen</t>
  </si>
  <si>
    <t>Palma Ritz</t>
  </si>
  <si>
    <t>Julie La Cour Rasmussen</t>
  </si>
  <si>
    <t>Solje Bergheim Ahleson</t>
  </si>
  <si>
    <t>Clara Høgenhav</t>
  </si>
  <si>
    <t>Alexander Caliso Justesen</t>
  </si>
  <si>
    <t>Luca Sjøgren Pedersen</t>
  </si>
  <si>
    <t>Mathias Loubser</t>
  </si>
  <si>
    <t>Louis Longhurst-Karlsson</t>
  </si>
  <si>
    <t>Nikodem Okrzeja</t>
  </si>
  <si>
    <t>Marie Bergheim Ahleson</t>
  </si>
  <si>
    <t>Ida Caroline Kjær Jessen</t>
  </si>
  <si>
    <t>Vilma Rüdiger Haapanen</t>
  </si>
  <si>
    <t>Eigil Autrup Helgstrand</t>
  </si>
  <si>
    <t>Jakob Gaj</t>
  </si>
  <si>
    <t>Johannes Solomon</t>
  </si>
  <si>
    <t>Agnes Kiil</t>
  </si>
  <si>
    <t>Annabell Laurenz</t>
  </si>
  <si>
    <t>Martha Kiil</t>
  </si>
  <si>
    <t>Alma Blanco-Hansen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</si>
</sst>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33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33"/>
      <color theme="4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" fillId="4" borderId="23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32" xfId="0" applyFont="1" applyBorder="1" applyAlignment="1">
      <alignment horizontal="center"/>
    </xf>
    <xf numFmtId="0" fontId="6" fillId="0" borderId="6" xfId="0" applyFont="1" applyBorder="1"/>
    <xf numFmtId="0" fontId="6" fillId="0" borderId="32" xfId="0" applyFont="1" applyBorder="1"/>
    <xf numFmtId="0" fontId="5" fillId="4" borderId="23" xfId="0" applyFont="1" applyFill="1" applyBorder="1" applyAlignment="1">
      <alignment horizontal="left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/>
    </xf>
    <xf numFmtId="0" fontId="8" fillId="0" borderId="7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4" borderId="24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5" borderId="3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1" fillId="4" borderId="25" xfId="0" applyFont="1" applyFill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5" fillId="4" borderId="4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0" borderId="33" xfId="0" applyFont="1" applyBorder="1" applyAlignment="1">
      <alignment horizontal="left"/>
    </xf>
    <xf numFmtId="0" fontId="5" fillId="4" borderId="40" xfId="0" applyFont="1" applyFill="1" applyBorder="1" applyAlignment="1">
      <alignment horizontal="center"/>
    </xf>
    <xf numFmtId="0" fontId="8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5" borderId="43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0" fillId="0" borderId="40" xfId="0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0" fillId="0" borderId="48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9" xfId="0" applyBorder="1" applyAlignment="1">
      <alignment horizontal="center"/>
    </xf>
    <xf numFmtId="0" fontId="6" fillId="0" borderId="28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8" fillId="0" borderId="16" xfId="0" applyFont="1" applyBorder="1" applyAlignment="1">
      <alignment horizontal="left" vertical="center" wrapText="1"/>
    </xf>
    <xf numFmtId="0" fontId="6" fillId="2" borderId="37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5" borderId="37" xfId="0" applyFont="1" applyFill="1" applyBorder="1" applyAlignment="1">
      <alignment horizontal="center"/>
    </xf>
    <xf numFmtId="0" fontId="6" fillId="5" borderId="38" xfId="0" applyFont="1" applyFill="1" applyBorder="1" applyAlignment="1">
      <alignment horizontal="center"/>
    </xf>
    <xf numFmtId="0" fontId="6" fillId="5" borderId="39" xfId="0" applyFont="1" applyFill="1" applyBorder="1" applyAlignment="1">
      <alignment horizontal="center"/>
    </xf>
    <xf numFmtId="0" fontId="8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/>
    </xf>
    <xf numFmtId="0" fontId="8" fillId="0" borderId="42" xfId="0" applyFont="1" applyBorder="1" applyAlignment="1">
      <alignment horizontal="left" vertical="center" wrapText="1"/>
    </xf>
    <xf numFmtId="0" fontId="6" fillId="0" borderId="4" xfId="0" applyFont="1" applyBorder="1"/>
    <xf numFmtId="0" fontId="6" fillId="0" borderId="31" xfId="0" applyFont="1" applyBorder="1"/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1" fillId="4" borderId="53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9" fillId="6" borderId="47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6" fillId="0" borderId="55" xfId="0" applyFont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55" xfId="0" applyFont="1" applyFill="1" applyBorder="1" applyAlignment="1">
      <alignment horizontal="center"/>
    </xf>
    <xf numFmtId="0" fontId="6" fillId="0" borderId="19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7" xfId="0" applyFont="1" applyBorder="1" applyAlignment="1">
      <alignment horizontal="center"/>
    </xf>
    <xf numFmtId="0" fontId="6" fillId="0" borderId="68" xfId="0" applyFont="1" applyBorder="1" applyAlignment="1">
      <alignment horizontal="center"/>
    </xf>
    <xf numFmtId="0" fontId="6" fillId="0" borderId="69" xfId="0" applyFont="1" applyBorder="1" applyAlignment="1">
      <alignment horizontal="center"/>
    </xf>
    <xf numFmtId="0" fontId="8" fillId="0" borderId="19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/>
    </xf>
    <xf numFmtId="0" fontId="6" fillId="0" borderId="70" xfId="0" applyFont="1" applyBorder="1" applyAlignment="1">
      <alignment horizontal="center"/>
    </xf>
    <xf numFmtId="0" fontId="6" fillId="0" borderId="71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10" fillId="6" borderId="50" xfId="0" applyFont="1" applyFill="1" applyBorder="1" applyAlignment="1">
      <alignment horizontal="center"/>
    </xf>
    <xf numFmtId="0" fontId="10" fillId="6" borderId="51" xfId="0" applyFont="1" applyFill="1" applyBorder="1" applyAlignment="1">
      <alignment horizontal="center"/>
    </xf>
    <xf numFmtId="0" fontId="10" fillId="6" borderId="5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10" fillId="6" borderId="0" xfId="0" applyFont="1" applyFill="1" applyAlignment="1">
      <alignment horizontal="center"/>
    </xf>
    <xf numFmtId="0" fontId="10" fillId="6" borderId="47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2" fillId="4" borderId="36" xfId="0" applyFont="1" applyFill="1" applyBorder="1" applyAlignment="1">
      <alignment horizontal="center"/>
    </xf>
    <xf numFmtId="0" fontId="9" fillId="6" borderId="50" xfId="0" applyFont="1" applyFill="1" applyBorder="1" applyAlignment="1">
      <alignment horizontal="center"/>
    </xf>
    <xf numFmtId="0" fontId="9" fillId="6" borderId="51" xfId="0" applyFont="1" applyFill="1" applyBorder="1" applyAlignment="1">
      <alignment horizontal="center"/>
    </xf>
    <xf numFmtId="0" fontId="9" fillId="6" borderId="5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47" xfId="0" applyFont="1" applyFill="1" applyBorder="1" applyAlignment="1">
      <alignment horizontal="center"/>
    </xf>
    <xf numFmtId="0" fontId="0" fillId="5" borderId="72" xfId="0" applyFill="1" applyBorder="1" applyAlignment="1">
      <alignment horizontal="center"/>
    </xf>
    <xf numFmtId="0" fontId="5" fillId="4" borderId="48" xfId="0" applyFont="1" applyFill="1" applyBorder="1" applyAlignment="1">
      <alignment horizontal="center"/>
    </xf>
    <xf numFmtId="0" fontId="8" fillId="0" borderId="9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left" vertical="center" wrapText="1"/>
    </xf>
    <xf numFmtId="0" fontId="6" fillId="0" borderId="73" xfId="0" applyFont="1" applyBorder="1" applyAlignment="1">
      <alignment horizontal="center"/>
    </xf>
    <xf numFmtId="0" fontId="6" fillId="0" borderId="7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AF21"/>
  <sheetViews>
    <sheetView zoomScale="90" zoomScaleNormal="90" workbookViewId="0">
      <selection activeCell="B25" sqref="B25"/>
    </sheetView>
  </sheetViews>
  <sheetFormatPr defaultRowHeight="14.4" x14ac:dyDescent="0.3"/>
  <cols>
    <col min="1" max="1" width="3.5546875" style="1" bestFit="1" customWidth="1"/>
    <col min="2" max="2" width="29.33203125" style="39" bestFit="1" customWidth="1"/>
    <col min="3" max="3" width="6.44140625" style="1" bestFit="1" customWidth="1"/>
    <col min="4" max="4" width="5.6640625" style="1" bestFit="1" customWidth="1"/>
    <col min="5" max="5" width="4.33203125" style="1" bestFit="1" customWidth="1"/>
    <col min="6" max="6" width="6.33203125" style="1" bestFit="1" customWidth="1"/>
    <col min="7" max="7" width="3" style="1" bestFit="1" customWidth="1"/>
    <col min="8" max="8" width="2.33203125" style="1" bestFit="1" customWidth="1"/>
    <col min="9" max="9" width="3" style="1" bestFit="1" customWidth="1"/>
    <col min="10" max="10" width="2.88671875" style="1" bestFit="1" customWidth="1"/>
    <col min="11" max="11" width="3.109375" style="1" bestFit="1" customWidth="1"/>
    <col min="12" max="12" width="6.33203125" style="1" bestFit="1" customWidth="1"/>
    <col min="13" max="13" width="2.5546875" style="1" customWidth="1"/>
    <col min="14" max="14" width="4.33203125" style="1" bestFit="1" customWidth="1"/>
    <col min="15" max="15" width="5.5546875" style="1" bestFit="1" customWidth="1"/>
    <col min="16" max="16" width="3" style="1" bestFit="1" customWidth="1"/>
    <col min="17" max="17" width="2.33203125" style="1" bestFit="1" customWidth="1"/>
    <col min="18" max="18" width="3" style="1" bestFit="1" customWidth="1"/>
    <col min="19" max="19" width="2.88671875" style="1" bestFit="1" customWidth="1"/>
    <col min="20" max="20" width="2.6640625" style="1" bestFit="1" customWidth="1"/>
    <col min="21" max="21" width="6.33203125" style="1" bestFit="1" customWidth="1"/>
    <col min="22" max="22" width="5.44140625" style="1" bestFit="1" customWidth="1"/>
    <col min="23" max="23" width="2.5546875" customWidth="1"/>
    <col min="24" max="24" width="4.33203125" bestFit="1" customWidth="1"/>
    <col min="25" max="25" width="5.5546875" bestFit="1" customWidth="1"/>
    <col min="26" max="26" width="3" bestFit="1" customWidth="1"/>
    <col min="27" max="27" width="2.33203125" bestFit="1" customWidth="1"/>
    <col min="28" max="28" width="3" bestFit="1" customWidth="1"/>
    <col min="29" max="29" width="2.88671875" bestFit="1" customWidth="1"/>
    <col min="30" max="30" width="2.6640625" bestFit="1" customWidth="1"/>
    <col min="31" max="31" width="6.33203125" bestFit="1" customWidth="1"/>
    <col min="32" max="32" width="5.44140625" style="1" bestFit="1" customWidth="1"/>
  </cols>
  <sheetData>
    <row r="1" spans="1:32" ht="43.2" thickBot="1" x14ac:dyDescent="0.85">
      <c r="A1" s="163" t="s">
        <v>50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</row>
    <row r="2" spans="1:32" ht="18.600000000000001" thickBot="1" x14ac:dyDescent="0.4">
      <c r="A2" s="154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6"/>
    </row>
    <row r="3" spans="1:32" ht="18.600000000000001" thickBot="1" x14ac:dyDescent="0.4">
      <c r="A3" s="2"/>
      <c r="B3" s="40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R3" s="2"/>
      <c r="S3" s="2"/>
      <c r="T3" s="2"/>
      <c r="U3" s="2"/>
    </row>
    <row r="4" spans="1:32" ht="34.5" customHeight="1" thickBot="1" x14ac:dyDescent="0.4">
      <c r="A4" s="2"/>
      <c r="B4" s="40"/>
      <c r="C4" s="2"/>
      <c r="D4" s="2"/>
      <c r="E4" s="160" t="s">
        <v>100</v>
      </c>
      <c r="F4" s="161"/>
      <c r="G4" s="161"/>
      <c r="H4" s="161"/>
      <c r="I4" s="161"/>
      <c r="J4" s="161"/>
      <c r="K4" s="161"/>
      <c r="L4" s="162"/>
      <c r="N4" s="160" t="s">
        <v>101</v>
      </c>
      <c r="O4" s="161"/>
      <c r="P4" s="161"/>
      <c r="Q4" s="161"/>
      <c r="R4" s="161"/>
      <c r="S4" s="161"/>
      <c r="T4" s="161"/>
      <c r="U4" s="161"/>
      <c r="V4" s="162"/>
      <c r="X4" s="160" t="s">
        <v>102</v>
      </c>
      <c r="Y4" s="161"/>
      <c r="Z4" s="161"/>
      <c r="AA4" s="161"/>
      <c r="AB4" s="161"/>
      <c r="AC4" s="161"/>
      <c r="AD4" s="161"/>
      <c r="AE4" s="161"/>
      <c r="AF4" s="162"/>
    </row>
    <row r="5" spans="1:32" ht="15" thickBot="1" x14ac:dyDescent="0.35">
      <c r="A5" s="29" t="s">
        <v>5</v>
      </c>
      <c r="B5" s="41" t="s">
        <v>1</v>
      </c>
      <c r="C5" s="30" t="s">
        <v>2</v>
      </c>
      <c r="D5" s="31" t="s">
        <v>3</v>
      </c>
      <c r="E5" s="29" t="s">
        <v>4</v>
      </c>
      <c r="F5" s="32" t="s">
        <v>7</v>
      </c>
      <c r="G5" s="32" t="s">
        <v>16</v>
      </c>
      <c r="H5" s="32" t="s">
        <v>18</v>
      </c>
      <c r="I5" s="32" t="s">
        <v>17</v>
      </c>
      <c r="J5" s="32" t="s">
        <v>19</v>
      </c>
      <c r="K5" s="32" t="s">
        <v>20</v>
      </c>
      <c r="L5" s="33" t="s">
        <v>8</v>
      </c>
      <c r="N5" s="34" t="s">
        <v>4</v>
      </c>
      <c r="O5" s="35" t="s">
        <v>7</v>
      </c>
      <c r="P5" s="35" t="s">
        <v>16</v>
      </c>
      <c r="Q5" s="35" t="s">
        <v>18</v>
      </c>
      <c r="R5" s="35" t="s">
        <v>17</v>
      </c>
      <c r="S5" s="35" t="s">
        <v>19</v>
      </c>
      <c r="T5" s="35" t="s">
        <v>20</v>
      </c>
      <c r="U5" s="35" t="s">
        <v>8</v>
      </c>
      <c r="V5" s="36" t="s">
        <v>6</v>
      </c>
      <c r="X5" s="37" t="s">
        <v>4</v>
      </c>
      <c r="Y5" s="38" t="s">
        <v>7</v>
      </c>
      <c r="Z5" s="38" t="s">
        <v>16</v>
      </c>
      <c r="AA5" s="38" t="s">
        <v>18</v>
      </c>
      <c r="AB5" s="38" t="s">
        <v>17</v>
      </c>
      <c r="AC5" s="38" t="s">
        <v>19</v>
      </c>
      <c r="AD5" s="38" t="s">
        <v>20</v>
      </c>
      <c r="AE5" s="35" t="s">
        <v>8</v>
      </c>
      <c r="AF5" s="36" t="s">
        <v>6</v>
      </c>
    </row>
    <row r="6" spans="1:32" s="7" customFormat="1" ht="13.8" x14ac:dyDescent="0.3">
      <c r="A6" s="15">
        <v>1</v>
      </c>
      <c r="B6" s="123" t="s">
        <v>174</v>
      </c>
      <c r="C6" s="4">
        <v>2015</v>
      </c>
      <c r="D6" s="124" t="s">
        <v>37</v>
      </c>
      <c r="E6" s="6">
        <v>20</v>
      </c>
      <c r="F6" s="9"/>
      <c r="G6" s="9">
        <v>20</v>
      </c>
      <c r="H6" s="9"/>
      <c r="I6" s="9">
        <v>20</v>
      </c>
      <c r="J6" s="9"/>
      <c r="K6" s="10" t="s">
        <v>74</v>
      </c>
      <c r="L6" s="21">
        <f>SUM(D6:K6)</f>
        <v>60</v>
      </c>
      <c r="M6" s="6"/>
      <c r="N6" s="8"/>
      <c r="O6" s="9"/>
      <c r="P6" s="9"/>
      <c r="Q6" s="9"/>
      <c r="R6" s="9"/>
      <c r="S6" s="9"/>
      <c r="T6" s="10"/>
      <c r="U6" s="21">
        <f t="shared" ref="U6:U13" si="0">SUM(N6:T6)</f>
        <v>0</v>
      </c>
      <c r="V6" s="24">
        <f t="shared" ref="V6:V13" si="1">L6+U6</f>
        <v>60</v>
      </c>
      <c r="X6" s="8"/>
      <c r="Y6" s="9"/>
      <c r="Z6" s="9"/>
      <c r="AA6" s="9"/>
      <c r="AB6" s="9"/>
      <c r="AC6" s="9"/>
      <c r="AD6" s="10"/>
      <c r="AE6" s="27">
        <f t="shared" ref="AE6:AE13" si="2">SUM(X6:AD6)</f>
        <v>0</v>
      </c>
      <c r="AF6" s="24">
        <f t="shared" ref="AF6:AF13" si="3">V6+AE6</f>
        <v>60</v>
      </c>
    </row>
    <row r="7" spans="1:32" s="7" customFormat="1" ht="13.8" x14ac:dyDescent="0.3">
      <c r="A7" s="15">
        <v>2</v>
      </c>
      <c r="B7" s="53" t="s">
        <v>175</v>
      </c>
      <c r="C7" s="9">
        <v>2016</v>
      </c>
      <c r="D7" s="54" t="s">
        <v>41</v>
      </c>
      <c r="E7" s="149">
        <v>16</v>
      </c>
      <c r="F7" s="9"/>
      <c r="G7" s="9"/>
      <c r="H7" s="9"/>
      <c r="I7" s="9">
        <v>18</v>
      </c>
      <c r="J7" s="9">
        <v>18</v>
      </c>
      <c r="K7" s="10" t="s">
        <v>74</v>
      </c>
      <c r="L7" s="21">
        <f>SUM(D7:K7)</f>
        <v>52</v>
      </c>
      <c r="M7" s="6"/>
      <c r="N7" s="8"/>
      <c r="O7" s="9"/>
      <c r="P7" s="9"/>
      <c r="Q7" s="9"/>
      <c r="R7" s="9"/>
      <c r="S7" s="9"/>
      <c r="T7" s="10"/>
      <c r="U7" s="21">
        <f t="shared" si="0"/>
        <v>0</v>
      </c>
      <c r="V7" s="24">
        <f t="shared" si="1"/>
        <v>52</v>
      </c>
      <c r="X7" s="8"/>
      <c r="Y7" s="9"/>
      <c r="Z7" s="9"/>
      <c r="AA7" s="9"/>
      <c r="AB7" s="9"/>
      <c r="AC7" s="9"/>
      <c r="AD7" s="10"/>
      <c r="AE7" s="27">
        <f t="shared" si="2"/>
        <v>0</v>
      </c>
      <c r="AF7" s="24">
        <f t="shared" si="3"/>
        <v>52</v>
      </c>
    </row>
    <row r="8" spans="1:32" s="7" customFormat="1" ht="13.8" x14ac:dyDescent="0.3">
      <c r="A8" s="15">
        <v>3</v>
      </c>
      <c r="B8" s="53" t="s">
        <v>176</v>
      </c>
      <c r="C8" s="9">
        <v>2017</v>
      </c>
      <c r="D8" s="54" t="s">
        <v>37</v>
      </c>
      <c r="E8" s="149">
        <v>18</v>
      </c>
      <c r="F8" s="9"/>
      <c r="G8" s="9"/>
      <c r="H8" s="9"/>
      <c r="I8" s="9">
        <v>16</v>
      </c>
      <c r="J8" s="9">
        <v>16</v>
      </c>
      <c r="K8" s="10"/>
      <c r="L8" s="21">
        <f>SUM(D8:K8)</f>
        <v>50</v>
      </c>
      <c r="M8" s="6"/>
      <c r="N8" s="8"/>
      <c r="O8" s="9"/>
      <c r="P8" s="9"/>
      <c r="Q8" s="9"/>
      <c r="R8" s="9"/>
      <c r="S8" s="9"/>
      <c r="T8" s="10"/>
      <c r="U8" s="21">
        <f t="shared" si="0"/>
        <v>0</v>
      </c>
      <c r="V8" s="24">
        <f t="shared" si="1"/>
        <v>50</v>
      </c>
      <c r="X8" s="8"/>
      <c r="Y8" s="9"/>
      <c r="Z8" s="9"/>
      <c r="AA8" s="9"/>
      <c r="AB8" s="9"/>
      <c r="AC8" s="9"/>
      <c r="AD8" s="10"/>
      <c r="AE8" s="27">
        <f t="shared" si="2"/>
        <v>0</v>
      </c>
      <c r="AF8" s="24">
        <f t="shared" si="3"/>
        <v>50</v>
      </c>
    </row>
    <row r="9" spans="1:32" s="7" customFormat="1" ht="13.8" x14ac:dyDescent="0.3">
      <c r="A9" s="15">
        <v>4</v>
      </c>
      <c r="B9" s="53" t="s">
        <v>177</v>
      </c>
      <c r="C9" s="9">
        <v>2016</v>
      </c>
      <c r="D9" s="54" t="s">
        <v>42</v>
      </c>
      <c r="E9" s="149">
        <v>15</v>
      </c>
      <c r="F9" s="9"/>
      <c r="G9" s="9"/>
      <c r="H9" s="9"/>
      <c r="I9" s="9">
        <v>15</v>
      </c>
      <c r="J9" s="9"/>
      <c r="K9" s="10">
        <v>20</v>
      </c>
      <c r="L9" s="21">
        <f>SUM(D9:K9)</f>
        <v>50</v>
      </c>
      <c r="M9" s="6"/>
      <c r="N9" s="8"/>
      <c r="O9" s="9"/>
      <c r="P9" s="9"/>
      <c r="Q9" s="9"/>
      <c r="R9" s="9"/>
      <c r="S9" s="9"/>
      <c r="T9" s="10"/>
      <c r="U9" s="21">
        <f t="shared" si="0"/>
        <v>0</v>
      </c>
      <c r="V9" s="24">
        <f t="shared" si="1"/>
        <v>50</v>
      </c>
      <c r="X9" s="8"/>
      <c r="Y9" s="9"/>
      <c r="Z9" s="9"/>
      <c r="AA9" s="9"/>
      <c r="AB9" s="9"/>
      <c r="AC9" s="9"/>
      <c r="AD9" s="10"/>
      <c r="AE9" s="27">
        <f t="shared" si="2"/>
        <v>0</v>
      </c>
      <c r="AF9" s="24">
        <f t="shared" si="3"/>
        <v>50</v>
      </c>
    </row>
    <row r="10" spans="1:32" s="7" customFormat="1" ht="13.8" x14ac:dyDescent="0.3">
      <c r="A10" s="15">
        <v>5</v>
      </c>
      <c r="B10" s="43"/>
      <c r="C10" s="9"/>
      <c r="D10" s="55"/>
      <c r="E10" s="131"/>
      <c r="F10" s="9"/>
      <c r="G10" s="9"/>
      <c r="H10" s="9"/>
      <c r="I10" s="9"/>
      <c r="J10" s="9"/>
      <c r="K10" s="10"/>
      <c r="L10" s="21">
        <f>SUM(D10:K10)</f>
        <v>0</v>
      </c>
      <c r="M10" s="6"/>
      <c r="N10" s="8"/>
      <c r="O10" s="9"/>
      <c r="P10" s="9"/>
      <c r="Q10" s="9"/>
      <c r="R10" s="9"/>
      <c r="S10" s="9"/>
      <c r="T10" s="10"/>
      <c r="U10" s="21">
        <f t="shared" si="0"/>
        <v>0</v>
      </c>
      <c r="V10" s="24">
        <f t="shared" si="1"/>
        <v>0</v>
      </c>
      <c r="X10" s="8"/>
      <c r="Y10" s="9"/>
      <c r="Z10" s="9"/>
      <c r="AA10" s="9"/>
      <c r="AB10" s="9"/>
      <c r="AC10" s="9"/>
      <c r="AD10" s="10"/>
      <c r="AE10" s="27">
        <f t="shared" si="2"/>
        <v>0</v>
      </c>
      <c r="AF10" s="24">
        <f t="shared" si="3"/>
        <v>0</v>
      </c>
    </row>
    <row r="11" spans="1:32" s="7" customFormat="1" ht="13.8" x14ac:dyDescent="0.3">
      <c r="A11" s="15">
        <v>6</v>
      </c>
      <c r="B11" s="53"/>
      <c r="C11" s="9"/>
      <c r="D11" s="54"/>
      <c r="E11" s="18"/>
      <c r="F11" s="9"/>
      <c r="G11" s="9"/>
      <c r="H11" s="9"/>
      <c r="I11" s="9"/>
      <c r="J11" s="9"/>
      <c r="K11" s="10"/>
      <c r="L11" s="21">
        <f t="shared" ref="L11:L13" si="4">SUM(E11:K11)</f>
        <v>0</v>
      </c>
      <c r="M11" s="6"/>
      <c r="N11" s="8"/>
      <c r="O11" s="9"/>
      <c r="P11" s="9"/>
      <c r="Q11" s="9"/>
      <c r="R11" s="9"/>
      <c r="S11" s="9"/>
      <c r="T11" s="10"/>
      <c r="U11" s="21">
        <f t="shared" si="0"/>
        <v>0</v>
      </c>
      <c r="V11" s="24">
        <f t="shared" si="1"/>
        <v>0</v>
      </c>
      <c r="X11" s="8"/>
      <c r="Y11" s="9"/>
      <c r="Z11" s="9"/>
      <c r="AA11" s="9"/>
      <c r="AB11" s="9"/>
      <c r="AC11" s="9"/>
      <c r="AD11" s="10"/>
      <c r="AE11" s="27">
        <f t="shared" si="2"/>
        <v>0</v>
      </c>
      <c r="AF11" s="24">
        <f t="shared" si="3"/>
        <v>0</v>
      </c>
    </row>
    <row r="12" spans="1:32" s="7" customFormat="1" ht="13.8" x14ac:dyDescent="0.3">
      <c r="A12" s="15">
        <v>7</v>
      </c>
      <c r="B12" s="53"/>
      <c r="C12" s="9"/>
      <c r="D12" s="55"/>
      <c r="E12" s="18"/>
      <c r="F12" s="9"/>
      <c r="G12" s="9"/>
      <c r="H12" s="9"/>
      <c r="I12" s="9"/>
      <c r="J12" s="9"/>
      <c r="K12" s="10"/>
      <c r="L12" s="21">
        <f t="shared" si="4"/>
        <v>0</v>
      </c>
      <c r="M12" s="6"/>
      <c r="N12" s="8"/>
      <c r="O12" s="9"/>
      <c r="P12" s="9"/>
      <c r="Q12" s="9"/>
      <c r="R12" s="9"/>
      <c r="S12" s="9"/>
      <c r="T12" s="10"/>
      <c r="U12" s="21">
        <f t="shared" si="0"/>
        <v>0</v>
      </c>
      <c r="V12" s="24">
        <f t="shared" si="1"/>
        <v>0</v>
      </c>
      <c r="X12" s="8"/>
      <c r="Y12" s="9"/>
      <c r="Z12" s="9"/>
      <c r="AA12" s="9"/>
      <c r="AB12" s="9"/>
      <c r="AC12" s="9"/>
      <c r="AD12" s="10"/>
      <c r="AE12" s="27">
        <f t="shared" si="2"/>
        <v>0</v>
      </c>
      <c r="AF12" s="24">
        <f t="shared" si="3"/>
        <v>0</v>
      </c>
    </row>
    <row r="13" spans="1:32" s="7" customFormat="1" thickBot="1" x14ac:dyDescent="0.35">
      <c r="A13" s="16">
        <v>8</v>
      </c>
      <c r="B13" s="56"/>
      <c r="C13" s="12"/>
      <c r="D13" s="57"/>
      <c r="E13" s="19"/>
      <c r="F13" s="12"/>
      <c r="G13" s="12"/>
      <c r="H13" s="12"/>
      <c r="I13" s="12"/>
      <c r="J13" s="12"/>
      <c r="K13" s="13"/>
      <c r="L13" s="22">
        <f t="shared" si="4"/>
        <v>0</v>
      </c>
      <c r="M13" s="6"/>
      <c r="N13" s="11"/>
      <c r="O13" s="12"/>
      <c r="P13" s="12"/>
      <c r="Q13" s="12"/>
      <c r="R13" s="12"/>
      <c r="S13" s="12"/>
      <c r="T13" s="13"/>
      <c r="U13" s="22">
        <f t="shared" si="0"/>
        <v>0</v>
      </c>
      <c r="V13" s="25">
        <f t="shared" si="1"/>
        <v>0</v>
      </c>
      <c r="X13" s="11"/>
      <c r="Y13" s="12"/>
      <c r="Z13" s="12"/>
      <c r="AA13" s="12"/>
      <c r="AB13" s="12"/>
      <c r="AC13" s="12"/>
      <c r="AD13" s="13"/>
      <c r="AE13" s="28">
        <f t="shared" si="2"/>
        <v>0</v>
      </c>
      <c r="AF13" s="25">
        <f t="shared" si="3"/>
        <v>0</v>
      </c>
    </row>
    <row r="14" spans="1:32" ht="15" thickBot="1" x14ac:dyDescent="0.35"/>
    <row r="15" spans="1:32" ht="15" thickBot="1" x14ac:dyDescent="0.35">
      <c r="A15" s="59" t="s">
        <v>5</v>
      </c>
      <c r="B15" s="62" t="s">
        <v>3</v>
      </c>
      <c r="C15" s="31">
        <v>1</v>
      </c>
      <c r="D15" s="31">
        <v>2</v>
      </c>
      <c r="E15" s="31">
        <v>3</v>
      </c>
      <c r="F15" s="31" t="s">
        <v>8</v>
      </c>
      <c r="G15" s="167" t="s">
        <v>24</v>
      </c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9"/>
    </row>
    <row r="16" spans="1:32" x14ac:dyDescent="0.3">
      <c r="A16" s="15">
        <v>1</v>
      </c>
      <c r="B16" s="69" t="s">
        <v>43</v>
      </c>
      <c r="C16" s="63">
        <v>110</v>
      </c>
      <c r="D16" s="64"/>
      <c r="E16" s="65"/>
      <c r="F16" s="72">
        <f>SUM(C16:E16)</f>
        <v>110</v>
      </c>
      <c r="G16" s="170" t="s">
        <v>29</v>
      </c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2"/>
    </row>
    <row r="17" spans="1:32" x14ac:dyDescent="0.3">
      <c r="A17" s="15">
        <v>2</v>
      </c>
      <c r="B17" s="90" t="s">
        <v>23</v>
      </c>
      <c r="C17" s="66">
        <v>52</v>
      </c>
      <c r="D17" s="58"/>
      <c r="E17" s="60"/>
      <c r="F17" s="73">
        <f>SUM(C17:E17)</f>
        <v>52</v>
      </c>
      <c r="G17" s="164" t="s">
        <v>25</v>
      </c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6"/>
    </row>
    <row r="18" spans="1:32" x14ac:dyDescent="0.3">
      <c r="A18" s="80">
        <v>3</v>
      </c>
      <c r="B18" s="70" t="s">
        <v>28</v>
      </c>
      <c r="C18" s="101">
        <v>50</v>
      </c>
      <c r="D18" s="102"/>
      <c r="E18" s="103"/>
      <c r="F18" s="73">
        <f>SUM(C18:E18)</f>
        <v>50</v>
      </c>
      <c r="G18" s="164" t="s">
        <v>39</v>
      </c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6"/>
    </row>
    <row r="19" spans="1:32" x14ac:dyDescent="0.3">
      <c r="A19" s="80">
        <v>4</v>
      </c>
      <c r="B19" s="70"/>
      <c r="C19" s="101"/>
      <c r="D19" s="102"/>
      <c r="E19" s="103"/>
      <c r="F19" s="73">
        <f>SUM(C19:E19)</f>
        <v>0</v>
      </c>
      <c r="G19" s="164" t="s">
        <v>30</v>
      </c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6"/>
    </row>
    <row r="20" spans="1:32" x14ac:dyDescent="0.3">
      <c r="A20" s="80">
        <v>5</v>
      </c>
      <c r="B20" s="100"/>
      <c r="C20" s="101"/>
      <c r="D20" s="102"/>
      <c r="E20" s="103"/>
      <c r="F20" s="73">
        <f t="shared" ref="F20" si="5">SUM(C20:E20)</f>
        <v>0</v>
      </c>
      <c r="G20" s="164" t="s">
        <v>27</v>
      </c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6"/>
    </row>
    <row r="21" spans="1:32" ht="15" thickBot="1" x14ac:dyDescent="0.35">
      <c r="A21" s="16">
        <v>6</v>
      </c>
      <c r="B21" s="71"/>
      <c r="C21" s="67"/>
      <c r="D21" s="68"/>
      <c r="E21" s="61"/>
      <c r="F21" s="74">
        <f>SUM(C21:E21)</f>
        <v>0</v>
      </c>
      <c r="G21" s="157" t="s">
        <v>26</v>
      </c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9"/>
    </row>
  </sheetData>
  <sortState xmlns:xlrd2="http://schemas.microsoft.com/office/spreadsheetml/2017/richdata2" ref="B16:F19">
    <sortCondition descending="1" ref="F16:F19"/>
  </sortState>
  <mergeCells count="12">
    <mergeCell ref="G21:AF21"/>
    <mergeCell ref="X4:AF4"/>
    <mergeCell ref="A2:AF2"/>
    <mergeCell ref="A1:AF1"/>
    <mergeCell ref="E4:L4"/>
    <mergeCell ref="N4:V4"/>
    <mergeCell ref="G20:AF20"/>
    <mergeCell ref="G15:AF15"/>
    <mergeCell ref="G16:AF16"/>
    <mergeCell ref="G19:AF19"/>
    <mergeCell ref="G17:AF17"/>
    <mergeCell ref="G18:AF18"/>
  </mergeCells>
  <pageMargins left="0.7" right="0.7" top="0.75" bottom="0.75" header="0.3" footer="0.3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CF7C0-F764-463C-9580-55C62496AFAC}">
  <sheetPr>
    <tabColor theme="4" tint="-0.249977111117893"/>
  </sheetPr>
  <dimension ref="A1:AF17"/>
  <sheetViews>
    <sheetView zoomScale="90" zoomScaleNormal="90" workbookViewId="0">
      <selection activeCell="B14" sqref="B14"/>
    </sheetView>
  </sheetViews>
  <sheetFormatPr defaultRowHeight="14.4" x14ac:dyDescent="0.3"/>
  <cols>
    <col min="1" max="1" width="3.109375" style="1" bestFit="1" customWidth="1"/>
    <col min="2" max="2" width="18.5546875" style="39" customWidth="1"/>
    <col min="3" max="3" width="6.44140625" style="1" bestFit="1" customWidth="1"/>
    <col min="4" max="4" width="5.5546875" style="1" customWidth="1"/>
    <col min="5" max="5" width="4.33203125" style="1" bestFit="1" customWidth="1"/>
    <col min="6" max="6" width="6.33203125" style="1" bestFit="1" customWidth="1"/>
    <col min="7" max="9" width="3" style="1" bestFit="1" customWidth="1"/>
    <col min="10" max="10" width="4.88671875" style="1" bestFit="1" customWidth="1"/>
    <col min="11" max="11" width="2.88671875" style="1" bestFit="1" customWidth="1"/>
    <col min="12" max="12" width="6.33203125" style="1" bestFit="1" customWidth="1"/>
    <col min="13" max="13" width="2.5546875" style="1" customWidth="1"/>
    <col min="14" max="14" width="4.33203125" style="1" bestFit="1" customWidth="1"/>
    <col min="15" max="15" width="5.5546875" style="1" bestFit="1" customWidth="1"/>
    <col min="16" max="16" width="3" style="1" bestFit="1" customWidth="1"/>
    <col min="17" max="17" width="2.33203125" style="1" bestFit="1" customWidth="1"/>
    <col min="18" max="18" width="3" style="1" bestFit="1" customWidth="1"/>
    <col min="19" max="19" width="4.88671875" style="1" bestFit="1" customWidth="1"/>
    <col min="20" max="20" width="2.88671875" style="1" bestFit="1" customWidth="1"/>
    <col min="21" max="21" width="6.33203125" style="1" bestFit="1" customWidth="1"/>
    <col min="22" max="22" width="5.44140625" style="1" bestFit="1" customWidth="1"/>
    <col min="23" max="23" width="2.5546875" customWidth="1"/>
    <col min="24" max="24" width="4.33203125" bestFit="1" customWidth="1"/>
    <col min="25" max="25" width="5.5546875" bestFit="1" customWidth="1"/>
    <col min="26" max="26" width="3" bestFit="1" customWidth="1"/>
    <col min="27" max="27" width="2.33203125" bestFit="1" customWidth="1"/>
    <col min="28" max="28" width="3" bestFit="1" customWidth="1"/>
    <col min="29" max="29" width="4.88671875" bestFit="1" customWidth="1"/>
    <col min="30" max="30" width="2.88671875" bestFit="1" customWidth="1"/>
    <col min="31" max="31" width="6.33203125" bestFit="1" customWidth="1"/>
    <col min="32" max="32" width="5.44140625" style="1" bestFit="1" customWidth="1"/>
  </cols>
  <sheetData>
    <row r="1" spans="1:32" ht="43.2" thickBot="1" x14ac:dyDescent="0.85">
      <c r="A1" s="173" t="s">
        <v>50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</row>
    <row r="2" spans="1:32" ht="18.600000000000001" thickBot="1" x14ac:dyDescent="0.4">
      <c r="A2" s="174" t="s">
        <v>34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6"/>
    </row>
    <row r="3" spans="1:32" ht="18.600000000000001" thickBot="1" x14ac:dyDescent="0.4">
      <c r="A3" s="2"/>
      <c r="B3" s="40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R3" s="2"/>
      <c r="S3" s="2"/>
      <c r="T3" s="2"/>
      <c r="U3" s="2"/>
    </row>
    <row r="4" spans="1:32" ht="38.700000000000003" customHeight="1" thickBot="1" x14ac:dyDescent="0.4">
      <c r="A4" s="2"/>
      <c r="B4" s="40"/>
      <c r="C4" s="2"/>
      <c r="D4" s="2"/>
      <c r="E4" s="160" t="s">
        <v>113</v>
      </c>
      <c r="F4" s="161"/>
      <c r="G4" s="161"/>
      <c r="H4" s="161"/>
      <c r="I4" s="161"/>
      <c r="J4" s="161"/>
      <c r="K4" s="161"/>
      <c r="L4" s="162"/>
      <c r="N4" s="160" t="s">
        <v>114</v>
      </c>
      <c r="O4" s="161"/>
      <c r="P4" s="161"/>
      <c r="Q4" s="161"/>
      <c r="R4" s="161"/>
      <c r="S4" s="161"/>
      <c r="T4" s="161"/>
      <c r="U4" s="161"/>
      <c r="V4" s="162"/>
      <c r="X4" s="160" t="s">
        <v>115</v>
      </c>
      <c r="Y4" s="161"/>
      <c r="Z4" s="161"/>
      <c r="AA4" s="161"/>
      <c r="AB4" s="161"/>
      <c r="AC4" s="161"/>
      <c r="AD4" s="161"/>
      <c r="AE4" s="161"/>
      <c r="AF4" s="162"/>
    </row>
    <row r="5" spans="1:32" ht="15" thickBot="1" x14ac:dyDescent="0.35">
      <c r="A5" s="29" t="s">
        <v>5</v>
      </c>
      <c r="B5" s="41" t="s">
        <v>1</v>
      </c>
      <c r="C5" s="30" t="s">
        <v>2</v>
      </c>
      <c r="D5" s="31" t="s">
        <v>3</v>
      </c>
      <c r="E5" s="29" t="s">
        <v>4</v>
      </c>
      <c r="F5" s="32" t="s">
        <v>7</v>
      </c>
      <c r="G5" s="32" t="s">
        <v>16</v>
      </c>
      <c r="H5" s="32" t="s">
        <v>18</v>
      </c>
      <c r="I5" s="32" t="s">
        <v>17</v>
      </c>
      <c r="J5" s="32" t="s">
        <v>21</v>
      </c>
      <c r="K5" s="32" t="s">
        <v>19</v>
      </c>
      <c r="L5" s="33" t="s">
        <v>8</v>
      </c>
      <c r="N5" s="34" t="s">
        <v>4</v>
      </c>
      <c r="O5" s="35" t="s">
        <v>7</v>
      </c>
      <c r="P5" s="35" t="s">
        <v>16</v>
      </c>
      <c r="Q5" s="35" t="s">
        <v>18</v>
      </c>
      <c r="R5" s="35" t="s">
        <v>17</v>
      </c>
      <c r="S5" s="35" t="s">
        <v>21</v>
      </c>
      <c r="T5" s="35" t="s">
        <v>19</v>
      </c>
      <c r="U5" s="35" t="s">
        <v>8</v>
      </c>
      <c r="V5" s="36" t="s">
        <v>6</v>
      </c>
      <c r="X5" s="37" t="s">
        <v>4</v>
      </c>
      <c r="Y5" s="38" t="s">
        <v>7</v>
      </c>
      <c r="Z5" s="38" t="s">
        <v>16</v>
      </c>
      <c r="AA5" s="38" t="s">
        <v>18</v>
      </c>
      <c r="AB5" s="38" t="s">
        <v>17</v>
      </c>
      <c r="AC5" s="38" t="s">
        <v>21</v>
      </c>
      <c r="AD5" s="38" t="s">
        <v>19</v>
      </c>
      <c r="AE5" s="35" t="s">
        <v>8</v>
      </c>
      <c r="AF5" s="36" t="s">
        <v>6</v>
      </c>
    </row>
    <row r="6" spans="1:32" s="7" customFormat="1" ht="13.8" x14ac:dyDescent="0.3">
      <c r="A6" s="14">
        <v>1</v>
      </c>
      <c r="B6" s="42" t="s">
        <v>120</v>
      </c>
      <c r="C6" s="4">
        <v>2007</v>
      </c>
      <c r="D6" s="5" t="s">
        <v>46</v>
      </c>
      <c r="E6" s="3"/>
      <c r="F6" s="4"/>
      <c r="G6" s="4">
        <v>18</v>
      </c>
      <c r="H6" s="4"/>
      <c r="I6" s="4">
        <v>18</v>
      </c>
      <c r="J6" s="4"/>
      <c r="K6" s="5">
        <v>20</v>
      </c>
      <c r="L6" s="20">
        <f>SUM(E6:K6)</f>
        <v>56</v>
      </c>
      <c r="M6" s="6"/>
      <c r="N6" s="3"/>
      <c r="O6" s="4"/>
      <c r="P6" s="4"/>
      <c r="Q6" s="4"/>
      <c r="R6" s="4"/>
      <c r="S6" s="4"/>
      <c r="T6" s="5"/>
      <c r="U6" s="20">
        <f>SUM(N6:T6)</f>
        <v>0</v>
      </c>
      <c r="V6" s="23">
        <f>L6+U6</f>
        <v>56</v>
      </c>
      <c r="X6" s="3"/>
      <c r="Y6" s="4"/>
      <c r="Z6" s="4"/>
      <c r="AA6" s="4"/>
      <c r="AB6" s="4"/>
      <c r="AC6" s="4"/>
      <c r="AD6" s="5"/>
      <c r="AE6" s="26">
        <f>SUM(X6:AD6)</f>
        <v>0</v>
      </c>
      <c r="AF6" s="23">
        <f>V6+AE6</f>
        <v>56</v>
      </c>
    </row>
    <row r="7" spans="1:32" s="7" customFormat="1" ht="13.8" x14ac:dyDescent="0.3">
      <c r="A7" s="15">
        <v>2</v>
      </c>
      <c r="B7" s="43" t="s">
        <v>119</v>
      </c>
      <c r="C7" s="9">
        <v>2008</v>
      </c>
      <c r="D7" s="10" t="s">
        <v>37</v>
      </c>
      <c r="E7" s="8">
        <v>20</v>
      </c>
      <c r="F7" s="9"/>
      <c r="G7" s="9"/>
      <c r="H7" s="9"/>
      <c r="I7" s="9">
        <v>20</v>
      </c>
      <c r="J7" s="9"/>
      <c r="K7" s="10"/>
      <c r="L7" s="21">
        <f>SUM(E7:K7)</f>
        <v>40</v>
      </c>
      <c r="M7" s="6"/>
      <c r="N7" s="8"/>
      <c r="O7" s="9"/>
      <c r="P7" s="9"/>
      <c r="Q7" s="9"/>
      <c r="R7" s="9"/>
      <c r="S7" s="9"/>
      <c r="T7" s="10"/>
      <c r="U7" s="21">
        <f>SUM(N7:T7)</f>
        <v>0</v>
      </c>
      <c r="V7" s="24">
        <f>L7+U7</f>
        <v>40</v>
      </c>
      <c r="X7" s="8"/>
      <c r="Y7" s="9"/>
      <c r="Z7" s="9"/>
      <c r="AA7" s="9"/>
      <c r="AB7" s="9"/>
      <c r="AC7" s="9"/>
      <c r="AD7" s="10"/>
      <c r="AE7" s="27">
        <f>SUM(X7:AD7)</f>
        <v>0</v>
      </c>
      <c r="AF7" s="24">
        <f>V7+AE7</f>
        <v>40</v>
      </c>
    </row>
    <row r="8" spans="1:32" s="7" customFormat="1" ht="13.8" x14ac:dyDescent="0.3">
      <c r="A8" s="80">
        <v>3</v>
      </c>
      <c r="B8" s="109" t="s">
        <v>121</v>
      </c>
      <c r="C8" s="82">
        <v>2007</v>
      </c>
      <c r="D8" s="85" t="s">
        <v>46</v>
      </c>
      <c r="E8" s="87"/>
      <c r="F8" s="82"/>
      <c r="G8" s="82">
        <v>20</v>
      </c>
      <c r="H8" s="82">
        <v>20</v>
      </c>
      <c r="I8" s="82"/>
      <c r="J8" s="82"/>
      <c r="K8" s="85"/>
      <c r="L8" s="21">
        <f>SUM(E8:K8)</f>
        <v>40</v>
      </c>
      <c r="M8" s="6"/>
      <c r="N8" s="8"/>
      <c r="O8" s="9"/>
      <c r="P8" s="9"/>
      <c r="Q8" s="9"/>
      <c r="R8" s="9"/>
      <c r="S8" s="9"/>
      <c r="T8" s="10"/>
      <c r="U8" s="21">
        <f>SUM(N8:T8)</f>
        <v>0</v>
      </c>
      <c r="V8" s="24">
        <f>L8+U8</f>
        <v>40</v>
      </c>
      <c r="X8" s="8"/>
      <c r="Y8" s="9"/>
      <c r="Z8" s="9"/>
      <c r="AA8" s="9"/>
      <c r="AB8" s="9"/>
      <c r="AC8" s="9"/>
      <c r="AD8" s="10"/>
      <c r="AE8" s="27">
        <f>SUM(X8:AD8)</f>
        <v>0</v>
      </c>
      <c r="AF8" s="24">
        <f>V8+AE8</f>
        <v>40</v>
      </c>
    </row>
    <row r="9" spans="1:32" s="7" customFormat="1" thickBot="1" x14ac:dyDescent="0.35">
      <c r="A9" s="16">
        <v>4</v>
      </c>
      <c r="B9" s="44"/>
      <c r="C9" s="12"/>
      <c r="D9" s="13"/>
      <c r="E9" s="11"/>
      <c r="F9" s="12"/>
      <c r="G9" s="12"/>
      <c r="H9" s="12"/>
      <c r="I9" s="12"/>
      <c r="J9" s="12"/>
      <c r="K9" s="13"/>
      <c r="L9" s="22">
        <f>SUM(E9:K9)</f>
        <v>0</v>
      </c>
      <c r="M9" s="6"/>
      <c r="N9" s="11"/>
      <c r="O9" s="12"/>
      <c r="P9" s="12"/>
      <c r="Q9" s="12"/>
      <c r="R9" s="12"/>
      <c r="S9" s="12"/>
      <c r="T9" s="13"/>
      <c r="U9" s="22">
        <f>SUM(N9:T9)</f>
        <v>0</v>
      </c>
      <c r="V9" s="25">
        <f>L9+U9</f>
        <v>0</v>
      </c>
      <c r="X9" s="11"/>
      <c r="Y9" s="12"/>
      <c r="Z9" s="12"/>
      <c r="AA9" s="12"/>
      <c r="AB9" s="12"/>
      <c r="AC9" s="12"/>
      <c r="AD9" s="13"/>
      <c r="AE9" s="28">
        <f>SUM(X9:AD9)</f>
        <v>0</v>
      </c>
      <c r="AF9" s="25">
        <f>V9+AE9</f>
        <v>0</v>
      </c>
    </row>
    <row r="10" spans="1:32" ht="15" thickBot="1" x14ac:dyDescent="0.35"/>
    <row r="11" spans="1:32" ht="15" thickBot="1" x14ac:dyDescent="0.35">
      <c r="A11" s="59" t="s">
        <v>5</v>
      </c>
      <c r="B11" s="62" t="s">
        <v>3</v>
      </c>
      <c r="C11" s="31">
        <v>1</v>
      </c>
      <c r="D11" s="31">
        <v>2</v>
      </c>
      <c r="E11" s="31">
        <v>3</v>
      </c>
      <c r="F11" s="31" t="s">
        <v>8</v>
      </c>
      <c r="G11" s="167" t="s">
        <v>24</v>
      </c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9"/>
    </row>
    <row r="12" spans="1:32" x14ac:dyDescent="0.3">
      <c r="A12" s="15">
        <v>1</v>
      </c>
      <c r="B12" s="69" t="s">
        <v>47</v>
      </c>
      <c r="C12" s="63">
        <v>96</v>
      </c>
      <c r="D12" s="64"/>
      <c r="E12" s="65"/>
      <c r="F12" s="72">
        <f>SUM(C12:E12)</f>
        <v>96</v>
      </c>
      <c r="G12" s="180" t="s">
        <v>29</v>
      </c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2"/>
    </row>
    <row r="13" spans="1:32" x14ac:dyDescent="0.3">
      <c r="A13" s="80">
        <v>2</v>
      </c>
      <c r="B13" s="70" t="s">
        <v>122</v>
      </c>
      <c r="C13" s="66">
        <v>40</v>
      </c>
      <c r="D13" s="58"/>
      <c r="E13" s="60"/>
      <c r="F13" s="73">
        <f>SUM(C13:E13)</f>
        <v>40</v>
      </c>
      <c r="G13" s="183" t="s">
        <v>25</v>
      </c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5"/>
    </row>
    <row r="14" spans="1:32" ht="15" thickBot="1" x14ac:dyDescent="0.35">
      <c r="A14" s="16">
        <v>3</v>
      </c>
      <c r="B14" s="71"/>
      <c r="C14" s="67"/>
      <c r="D14" s="68"/>
      <c r="E14" s="61"/>
      <c r="F14" s="74">
        <f>SUM(C14:E14)</f>
        <v>0</v>
      </c>
      <c r="G14" s="183" t="s">
        <v>39</v>
      </c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5"/>
    </row>
    <row r="15" spans="1:32" x14ac:dyDescent="0.3">
      <c r="G15" s="183" t="s">
        <v>30</v>
      </c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5"/>
    </row>
    <row r="16" spans="1:32" x14ac:dyDescent="0.3">
      <c r="G16" s="183" t="s">
        <v>27</v>
      </c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5"/>
    </row>
    <row r="17" spans="7:32" ht="15" thickBot="1" x14ac:dyDescent="0.35">
      <c r="G17" s="177" t="s">
        <v>26</v>
      </c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9"/>
    </row>
  </sheetData>
  <sortState xmlns:xlrd2="http://schemas.microsoft.com/office/spreadsheetml/2017/richdata2" ref="B6:L8">
    <sortCondition descending="1" ref="L6:L8"/>
  </sortState>
  <mergeCells count="12">
    <mergeCell ref="G11:AF11"/>
    <mergeCell ref="G17:AF17"/>
    <mergeCell ref="A1:AF1"/>
    <mergeCell ref="A2:AF2"/>
    <mergeCell ref="E4:L4"/>
    <mergeCell ref="N4:V4"/>
    <mergeCell ref="X4:AF4"/>
    <mergeCell ref="G12:AF12"/>
    <mergeCell ref="G13:AF13"/>
    <mergeCell ref="G14:AF14"/>
    <mergeCell ref="G15:AF15"/>
    <mergeCell ref="G16:AF1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20437-B1E6-453D-AF7C-DB6EBA341368}">
  <sheetPr>
    <tabColor rgb="FFC00000"/>
  </sheetPr>
  <dimension ref="A1:AF20"/>
  <sheetViews>
    <sheetView zoomScale="80" zoomScaleNormal="80" workbookViewId="0">
      <selection activeCell="X4" sqref="X4:AF4"/>
    </sheetView>
  </sheetViews>
  <sheetFormatPr defaultRowHeight="14.4" x14ac:dyDescent="0.3"/>
  <cols>
    <col min="1" max="1" width="3.109375" style="1" bestFit="1" customWidth="1"/>
    <col min="2" max="2" width="21.6640625" style="39" bestFit="1" customWidth="1"/>
    <col min="3" max="3" width="6.44140625" style="1" bestFit="1" customWidth="1"/>
    <col min="4" max="4" width="6.5546875" style="1" bestFit="1" customWidth="1"/>
    <col min="5" max="5" width="4.33203125" style="1" bestFit="1" customWidth="1"/>
    <col min="6" max="6" width="6.33203125" style="1" bestFit="1" customWidth="1"/>
    <col min="7" max="9" width="3" style="1" bestFit="1" customWidth="1"/>
    <col min="10" max="10" width="4.88671875" style="1" bestFit="1" customWidth="1"/>
    <col min="11" max="11" width="2.88671875" style="1" bestFit="1" customWidth="1"/>
    <col min="12" max="12" width="6.33203125" style="1" bestFit="1" customWidth="1"/>
    <col min="13" max="13" width="2.5546875" style="1" customWidth="1"/>
    <col min="14" max="14" width="4.33203125" style="1" bestFit="1" customWidth="1"/>
    <col min="15" max="15" width="5.5546875" style="1" bestFit="1" customWidth="1"/>
    <col min="16" max="16" width="3" style="1" bestFit="1" customWidth="1"/>
    <col min="17" max="17" width="2.33203125" style="1" bestFit="1" customWidth="1"/>
    <col min="18" max="18" width="3" style="1" bestFit="1" customWidth="1"/>
    <col min="19" max="19" width="4.88671875" style="1" bestFit="1" customWidth="1"/>
    <col min="20" max="20" width="2.88671875" style="1" bestFit="1" customWidth="1"/>
    <col min="21" max="21" width="6.33203125" style="1" bestFit="1" customWidth="1"/>
    <col min="22" max="22" width="5.44140625" style="1" bestFit="1" customWidth="1"/>
    <col min="23" max="23" width="2.5546875" customWidth="1"/>
    <col min="24" max="24" width="4.33203125" bestFit="1" customWidth="1"/>
    <col min="25" max="25" width="5.5546875" bestFit="1" customWidth="1"/>
    <col min="26" max="26" width="3" bestFit="1" customWidth="1"/>
    <col min="27" max="27" width="2.33203125" bestFit="1" customWidth="1"/>
    <col min="28" max="28" width="3" bestFit="1" customWidth="1"/>
    <col min="29" max="29" width="4.88671875" bestFit="1" customWidth="1"/>
    <col min="30" max="30" width="3.88671875" bestFit="1" customWidth="1"/>
    <col min="31" max="31" width="6.33203125" bestFit="1" customWidth="1"/>
    <col min="32" max="32" width="5.44140625" style="1" bestFit="1" customWidth="1"/>
  </cols>
  <sheetData>
    <row r="1" spans="1:32" ht="43.2" thickBot="1" x14ac:dyDescent="0.85">
      <c r="A1" s="163" t="s">
        <v>50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</row>
    <row r="2" spans="1:32" ht="18.600000000000001" thickBot="1" x14ac:dyDescent="0.4">
      <c r="A2" s="154" t="s">
        <v>31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6"/>
    </row>
    <row r="3" spans="1:32" ht="18.600000000000001" thickBot="1" x14ac:dyDescent="0.4">
      <c r="A3" s="2"/>
      <c r="B3" s="40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R3" s="2"/>
      <c r="S3" s="2"/>
      <c r="T3" s="2"/>
      <c r="U3" s="2"/>
    </row>
    <row r="4" spans="1:32" ht="38.700000000000003" customHeight="1" thickBot="1" x14ac:dyDescent="0.4">
      <c r="A4" s="2"/>
      <c r="B4" s="40"/>
      <c r="C4" s="2"/>
      <c r="D4" s="2"/>
      <c r="E4" s="160" t="s">
        <v>116</v>
      </c>
      <c r="F4" s="161"/>
      <c r="G4" s="161"/>
      <c r="H4" s="161"/>
      <c r="I4" s="161"/>
      <c r="J4" s="161"/>
      <c r="K4" s="161"/>
      <c r="L4" s="162"/>
      <c r="N4" s="160" t="s">
        <v>117</v>
      </c>
      <c r="O4" s="161"/>
      <c r="P4" s="161"/>
      <c r="Q4" s="161"/>
      <c r="R4" s="161"/>
      <c r="S4" s="161"/>
      <c r="T4" s="161"/>
      <c r="U4" s="161"/>
      <c r="V4" s="162"/>
      <c r="X4" s="160" t="s">
        <v>118</v>
      </c>
      <c r="Y4" s="161"/>
      <c r="Z4" s="161"/>
      <c r="AA4" s="161"/>
      <c r="AB4" s="161"/>
      <c r="AC4" s="161"/>
      <c r="AD4" s="161"/>
      <c r="AE4" s="161"/>
      <c r="AF4" s="162"/>
    </row>
    <row r="5" spans="1:32" ht="15" thickBot="1" x14ac:dyDescent="0.35">
      <c r="A5" s="29" t="s">
        <v>5</v>
      </c>
      <c r="B5" s="41" t="s">
        <v>1</v>
      </c>
      <c r="C5" s="30" t="s">
        <v>2</v>
      </c>
      <c r="D5" s="31" t="s">
        <v>3</v>
      </c>
      <c r="E5" s="29" t="s">
        <v>4</v>
      </c>
      <c r="F5" s="32" t="s">
        <v>7</v>
      </c>
      <c r="G5" s="32" t="s">
        <v>16</v>
      </c>
      <c r="H5" s="32" t="s">
        <v>18</v>
      </c>
      <c r="I5" s="32" t="s">
        <v>17</v>
      </c>
      <c r="J5" s="32" t="s">
        <v>21</v>
      </c>
      <c r="K5" s="32" t="s">
        <v>19</v>
      </c>
      <c r="L5" s="33" t="s">
        <v>8</v>
      </c>
      <c r="N5" s="34" t="s">
        <v>4</v>
      </c>
      <c r="O5" s="35" t="s">
        <v>7</v>
      </c>
      <c r="P5" s="35" t="s">
        <v>16</v>
      </c>
      <c r="Q5" s="35" t="s">
        <v>18</v>
      </c>
      <c r="R5" s="35" t="s">
        <v>17</v>
      </c>
      <c r="S5" s="35" t="s">
        <v>21</v>
      </c>
      <c r="T5" s="35" t="s">
        <v>19</v>
      </c>
      <c r="U5" s="35" t="s">
        <v>8</v>
      </c>
      <c r="V5" s="36" t="s">
        <v>6</v>
      </c>
      <c r="X5" s="37" t="s">
        <v>4</v>
      </c>
      <c r="Y5" s="38" t="s">
        <v>7</v>
      </c>
      <c r="Z5" s="38" t="s">
        <v>16</v>
      </c>
      <c r="AA5" s="38" t="s">
        <v>18</v>
      </c>
      <c r="AB5" s="38" t="s">
        <v>17</v>
      </c>
      <c r="AC5" s="38" t="s">
        <v>21</v>
      </c>
      <c r="AD5" s="38" t="s">
        <v>22</v>
      </c>
      <c r="AE5" s="35" t="s">
        <v>8</v>
      </c>
      <c r="AF5" s="36" t="s">
        <v>6</v>
      </c>
    </row>
    <row r="6" spans="1:32" s="7" customFormat="1" ht="13.8" x14ac:dyDescent="0.3">
      <c r="A6" s="14">
        <v>1</v>
      </c>
      <c r="B6" s="51" t="s">
        <v>96</v>
      </c>
      <c r="C6" s="4">
        <v>2005</v>
      </c>
      <c r="D6" s="52" t="s">
        <v>42</v>
      </c>
      <c r="E6" s="17">
        <v>18</v>
      </c>
      <c r="F6" s="4"/>
      <c r="G6" s="4"/>
      <c r="H6" s="4"/>
      <c r="I6" s="4"/>
      <c r="J6" s="4"/>
      <c r="K6" s="5">
        <v>20</v>
      </c>
      <c r="L6" s="20">
        <f>SUM(E6:K6)</f>
        <v>38</v>
      </c>
      <c r="M6" s="6"/>
      <c r="N6" s="3"/>
      <c r="O6" s="4"/>
      <c r="P6" s="4"/>
      <c r="Q6" s="4"/>
      <c r="R6" s="4"/>
      <c r="S6" s="4"/>
      <c r="T6" s="5"/>
      <c r="U6" s="20">
        <f t="shared" ref="U6:U12" si="0">SUM(N6:T6)</f>
        <v>0</v>
      </c>
      <c r="V6" s="23">
        <f t="shared" ref="V6:V12" si="1">L6+U6</f>
        <v>38</v>
      </c>
      <c r="X6" s="3"/>
      <c r="Y6" s="4"/>
      <c r="Z6" s="4"/>
      <c r="AA6" s="4"/>
      <c r="AB6" s="4"/>
      <c r="AC6" s="4"/>
      <c r="AD6" s="5"/>
      <c r="AE6" s="26">
        <f t="shared" ref="AE6:AE12" si="2">SUM(X6:AD6)</f>
        <v>0</v>
      </c>
      <c r="AF6" s="23">
        <f t="shared" ref="AF6:AF12" si="3">V6+AE6</f>
        <v>38</v>
      </c>
    </row>
    <row r="7" spans="1:32" s="7" customFormat="1" ht="13.8" x14ac:dyDescent="0.3">
      <c r="A7" s="187">
        <v>2</v>
      </c>
      <c r="B7" s="188" t="s">
        <v>95</v>
      </c>
      <c r="C7" s="135">
        <v>2006</v>
      </c>
      <c r="D7" s="189" t="s">
        <v>46</v>
      </c>
      <c r="E7" s="190">
        <v>20</v>
      </c>
      <c r="F7" s="135"/>
      <c r="G7" s="135"/>
      <c r="H7" s="135"/>
      <c r="I7" s="135"/>
      <c r="J7" s="135"/>
      <c r="K7" s="191"/>
      <c r="L7" s="21">
        <f>SUM(E7:K7)</f>
        <v>20</v>
      </c>
      <c r="M7" s="6"/>
      <c r="N7" s="192"/>
      <c r="O7" s="135"/>
      <c r="P7" s="135"/>
      <c r="Q7" s="135"/>
      <c r="R7" s="135"/>
      <c r="S7" s="135"/>
      <c r="T7" s="191"/>
      <c r="U7" s="21">
        <f t="shared" ref="U7:U10" si="4">SUM(N7:T7)</f>
        <v>0</v>
      </c>
      <c r="V7" s="24">
        <f t="shared" ref="V7:V10" si="5">L7+U7</f>
        <v>20</v>
      </c>
      <c r="X7" s="192"/>
      <c r="Y7" s="135"/>
      <c r="Z7" s="135"/>
      <c r="AA7" s="135"/>
      <c r="AB7" s="135"/>
      <c r="AC7" s="135"/>
      <c r="AD7" s="191"/>
      <c r="AE7" s="27">
        <f t="shared" ref="AE7:AE10" si="6">SUM(X7:AD7)</f>
        <v>0</v>
      </c>
      <c r="AF7" s="24">
        <f t="shared" ref="AF7:AF10" si="7">V7+AE7</f>
        <v>20</v>
      </c>
    </row>
    <row r="8" spans="1:32" s="7" customFormat="1" ht="13.8" x14ac:dyDescent="0.3">
      <c r="A8" s="187">
        <v>3</v>
      </c>
      <c r="B8" s="188" t="s">
        <v>97</v>
      </c>
      <c r="C8" s="135">
        <v>2000</v>
      </c>
      <c r="D8" s="189" t="s">
        <v>46</v>
      </c>
      <c r="E8" s="190"/>
      <c r="F8" s="135"/>
      <c r="G8" s="135"/>
      <c r="H8" s="135">
        <v>20</v>
      </c>
      <c r="I8" s="135"/>
      <c r="J8" s="135"/>
      <c r="K8" s="191"/>
      <c r="L8" s="21">
        <f>SUM(E8:K8)</f>
        <v>20</v>
      </c>
      <c r="M8" s="6"/>
      <c r="N8" s="192"/>
      <c r="O8" s="135"/>
      <c r="P8" s="135"/>
      <c r="Q8" s="135"/>
      <c r="R8" s="135"/>
      <c r="S8" s="135"/>
      <c r="T8" s="191"/>
      <c r="U8" s="21">
        <f t="shared" si="4"/>
        <v>0</v>
      </c>
      <c r="V8" s="24">
        <f t="shared" si="5"/>
        <v>20</v>
      </c>
      <c r="X8" s="192"/>
      <c r="Y8" s="135"/>
      <c r="Z8" s="135"/>
      <c r="AA8" s="135"/>
      <c r="AB8" s="135"/>
      <c r="AC8" s="135"/>
      <c r="AD8" s="191"/>
      <c r="AE8" s="27">
        <f t="shared" si="6"/>
        <v>0</v>
      </c>
      <c r="AF8" s="24">
        <f t="shared" si="7"/>
        <v>20</v>
      </c>
    </row>
    <row r="9" spans="1:32" s="7" customFormat="1" ht="13.8" x14ac:dyDescent="0.3">
      <c r="A9" s="187">
        <v>4</v>
      </c>
      <c r="B9" s="188" t="s">
        <v>98</v>
      </c>
      <c r="C9" s="135">
        <v>2005</v>
      </c>
      <c r="D9" s="189" t="s">
        <v>41</v>
      </c>
      <c r="E9" s="190"/>
      <c r="F9" s="135">
        <v>20</v>
      </c>
      <c r="G9" s="135"/>
      <c r="H9" s="135"/>
      <c r="I9" s="135"/>
      <c r="J9" s="135"/>
      <c r="K9" s="191"/>
      <c r="L9" s="21">
        <f>SUM(E9:K9)</f>
        <v>20</v>
      </c>
      <c r="M9" s="6"/>
      <c r="N9" s="192"/>
      <c r="O9" s="135"/>
      <c r="P9" s="135"/>
      <c r="Q9" s="135"/>
      <c r="R9" s="135"/>
      <c r="S9" s="135"/>
      <c r="T9" s="191"/>
      <c r="U9" s="21">
        <f t="shared" si="4"/>
        <v>0</v>
      </c>
      <c r="V9" s="24">
        <f t="shared" si="5"/>
        <v>20</v>
      </c>
      <c r="X9" s="192"/>
      <c r="Y9" s="135"/>
      <c r="Z9" s="135"/>
      <c r="AA9" s="135"/>
      <c r="AB9" s="135"/>
      <c r="AC9" s="135"/>
      <c r="AD9" s="191"/>
      <c r="AE9" s="27">
        <f t="shared" si="6"/>
        <v>0</v>
      </c>
      <c r="AF9" s="24">
        <f t="shared" si="7"/>
        <v>20</v>
      </c>
    </row>
    <row r="10" spans="1:32" s="7" customFormat="1" ht="13.8" x14ac:dyDescent="0.3">
      <c r="A10" s="187">
        <v>5</v>
      </c>
      <c r="B10" s="188"/>
      <c r="C10" s="135"/>
      <c r="D10" s="189"/>
      <c r="E10" s="190"/>
      <c r="F10" s="135"/>
      <c r="G10" s="135"/>
      <c r="H10" s="135"/>
      <c r="I10" s="135"/>
      <c r="J10" s="135"/>
      <c r="K10" s="191"/>
      <c r="L10" s="21">
        <f>SUM(E10:K10)</f>
        <v>0</v>
      </c>
      <c r="M10" s="6"/>
      <c r="N10" s="192"/>
      <c r="O10" s="135"/>
      <c r="P10" s="135"/>
      <c r="Q10" s="135"/>
      <c r="R10" s="135"/>
      <c r="S10" s="135"/>
      <c r="T10" s="191"/>
      <c r="U10" s="21">
        <f t="shared" si="4"/>
        <v>0</v>
      </c>
      <c r="V10" s="24">
        <f t="shared" si="5"/>
        <v>0</v>
      </c>
      <c r="X10" s="192"/>
      <c r="Y10" s="135"/>
      <c r="Z10" s="135"/>
      <c r="AA10" s="135"/>
      <c r="AB10" s="135"/>
      <c r="AC10" s="135"/>
      <c r="AD10" s="191"/>
      <c r="AE10" s="27">
        <f t="shared" si="6"/>
        <v>0</v>
      </c>
      <c r="AF10" s="24">
        <f t="shared" si="7"/>
        <v>0</v>
      </c>
    </row>
    <row r="11" spans="1:32" s="7" customFormat="1" ht="13.8" x14ac:dyDescent="0.3">
      <c r="A11" s="15">
        <v>6</v>
      </c>
      <c r="B11" s="53"/>
      <c r="C11" s="9"/>
      <c r="D11" s="54"/>
      <c r="E11" s="18"/>
      <c r="F11" s="9"/>
      <c r="G11" s="9"/>
      <c r="H11" s="9"/>
      <c r="I11" s="9"/>
      <c r="J11" s="9"/>
      <c r="K11" s="10"/>
      <c r="L11" s="21">
        <f>SUM(E11:K11)</f>
        <v>0</v>
      </c>
      <c r="M11" s="6"/>
      <c r="N11" s="8"/>
      <c r="O11" s="9"/>
      <c r="P11" s="9"/>
      <c r="Q11" s="9"/>
      <c r="R11" s="9"/>
      <c r="S11" s="9"/>
      <c r="T11" s="10"/>
      <c r="U11" s="21">
        <f t="shared" si="0"/>
        <v>0</v>
      </c>
      <c r="V11" s="24">
        <f t="shared" si="1"/>
        <v>0</v>
      </c>
      <c r="X11" s="8"/>
      <c r="Y11" s="9"/>
      <c r="Z11" s="9"/>
      <c r="AA11" s="9"/>
      <c r="AB11" s="9"/>
      <c r="AC11" s="9"/>
      <c r="AD11" s="10"/>
      <c r="AE11" s="27">
        <f t="shared" si="2"/>
        <v>0</v>
      </c>
      <c r="AF11" s="24">
        <f t="shared" si="3"/>
        <v>0</v>
      </c>
    </row>
    <row r="12" spans="1:32" s="7" customFormat="1" thickBot="1" x14ac:dyDescent="0.35">
      <c r="A12" s="15">
        <v>7</v>
      </c>
      <c r="B12" s="56"/>
      <c r="C12" s="12"/>
      <c r="D12" s="57"/>
      <c r="E12" s="19"/>
      <c r="F12" s="12"/>
      <c r="G12" s="12"/>
      <c r="H12" s="12"/>
      <c r="I12" s="12"/>
      <c r="J12" s="12"/>
      <c r="K12" s="13"/>
      <c r="L12" s="22">
        <f t="shared" ref="L6:L12" si="8">SUM(E12:K12)</f>
        <v>0</v>
      </c>
      <c r="M12" s="6"/>
      <c r="N12" s="11"/>
      <c r="O12" s="12"/>
      <c r="P12" s="12"/>
      <c r="Q12" s="12"/>
      <c r="R12" s="12"/>
      <c r="S12" s="12"/>
      <c r="T12" s="13"/>
      <c r="U12" s="22">
        <f t="shared" si="0"/>
        <v>0</v>
      </c>
      <c r="V12" s="25">
        <f t="shared" si="1"/>
        <v>0</v>
      </c>
      <c r="X12" s="11"/>
      <c r="Y12" s="12"/>
      <c r="Z12" s="12"/>
      <c r="AA12" s="12"/>
      <c r="AB12" s="12"/>
      <c r="AC12" s="12"/>
      <c r="AD12" s="13"/>
      <c r="AE12" s="28">
        <f t="shared" si="2"/>
        <v>0</v>
      </c>
      <c r="AF12" s="25">
        <f t="shared" si="3"/>
        <v>0</v>
      </c>
    </row>
    <row r="13" spans="1:32" ht="15" thickBot="1" x14ac:dyDescent="0.35"/>
    <row r="14" spans="1:32" ht="15" thickBot="1" x14ac:dyDescent="0.35">
      <c r="A14" s="59" t="s">
        <v>5</v>
      </c>
      <c r="B14" s="62" t="s">
        <v>3</v>
      </c>
      <c r="C14" s="31">
        <v>1</v>
      </c>
      <c r="D14" s="31">
        <v>2</v>
      </c>
      <c r="E14" s="31">
        <v>3</v>
      </c>
      <c r="F14" s="31" t="s">
        <v>8</v>
      </c>
      <c r="G14" s="167" t="s">
        <v>24</v>
      </c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9"/>
    </row>
    <row r="15" spans="1:32" x14ac:dyDescent="0.3">
      <c r="A15" s="15">
        <v>1</v>
      </c>
      <c r="B15" s="69" t="s">
        <v>47</v>
      </c>
      <c r="C15" s="63">
        <v>40</v>
      </c>
      <c r="D15" s="64"/>
      <c r="E15" s="65"/>
      <c r="F15" s="72">
        <f>SUM(C15:E15)</f>
        <v>40</v>
      </c>
      <c r="G15" s="180" t="s">
        <v>29</v>
      </c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2"/>
    </row>
    <row r="16" spans="1:32" x14ac:dyDescent="0.3">
      <c r="A16" s="80">
        <v>2</v>
      </c>
      <c r="B16" s="90" t="s">
        <v>28</v>
      </c>
      <c r="C16" s="91">
        <v>38</v>
      </c>
      <c r="D16" s="92"/>
      <c r="E16" s="93"/>
      <c r="F16" s="94">
        <f>SUM(C16:E16)</f>
        <v>38</v>
      </c>
      <c r="G16" s="183" t="s">
        <v>25</v>
      </c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5"/>
    </row>
    <row r="17" spans="1:32" x14ac:dyDescent="0.3">
      <c r="A17" s="80">
        <v>3</v>
      </c>
      <c r="B17" s="70" t="s">
        <v>23</v>
      </c>
      <c r="C17" s="66">
        <v>20</v>
      </c>
      <c r="D17" s="58"/>
      <c r="E17" s="60"/>
      <c r="F17" s="73">
        <f>SUM(C17:E17)</f>
        <v>20</v>
      </c>
      <c r="G17" s="183" t="s">
        <v>39</v>
      </c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5"/>
    </row>
    <row r="18" spans="1:32" x14ac:dyDescent="0.3">
      <c r="A18" s="104">
        <v>4</v>
      </c>
      <c r="B18" s="70"/>
      <c r="C18" s="66"/>
      <c r="D18" s="58"/>
      <c r="E18" s="60"/>
      <c r="F18" s="73">
        <f t="shared" ref="F15:F20" si="9">SUM(C18:E18)</f>
        <v>0</v>
      </c>
      <c r="G18" s="183" t="s">
        <v>30</v>
      </c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5"/>
    </row>
    <row r="19" spans="1:32" x14ac:dyDescent="0.3">
      <c r="A19" s="104">
        <v>5</v>
      </c>
      <c r="B19" s="70"/>
      <c r="C19" s="66"/>
      <c r="D19" s="58"/>
      <c r="E19" s="60"/>
      <c r="F19" s="73">
        <f t="shared" si="9"/>
        <v>0</v>
      </c>
      <c r="G19" s="183" t="s">
        <v>27</v>
      </c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5"/>
    </row>
    <row r="20" spans="1:32" ht="15" thickBot="1" x14ac:dyDescent="0.35">
      <c r="A20" s="16">
        <v>6</v>
      </c>
      <c r="B20" s="71"/>
      <c r="C20" s="67"/>
      <c r="D20" s="68"/>
      <c r="E20" s="61"/>
      <c r="F20" s="74">
        <f t="shared" si="9"/>
        <v>0</v>
      </c>
      <c r="G20" s="177" t="s">
        <v>26</v>
      </c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9"/>
    </row>
  </sheetData>
  <sortState xmlns:xlrd2="http://schemas.microsoft.com/office/spreadsheetml/2017/richdata2" ref="B15:F17">
    <sortCondition descending="1" ref="F15:F17"/>
  </sortState>
  <mergeCells count="12">
    <mergeCell ref="G14:AF14"/>
    <mergeCell ref="G20:AF20"/>
    <mergeCell ref="A1:AF1"/>
    <mergeCell ref="A2:AF2"/>
    <mergeCell ref="E4:L4"/>
    <mergeCell ref="N4:V4"/>
    <mergeCell ref="X4:AF4"/>
    <mergeCell ref="G15:AF15"/>
    <mergeCell ref="G16:AF16"/>
    <mergeCell ref="G17:AF17"/>
    <mergeCell ref="G18:AF18"/>
    <mergeCell ref="G19:AF19"/>
  </mergeCells>
  <pageMargins left="0.7" right="0.7" top="0.75" bottom="0.75" header="0.3" footer="0.3"/>
  <pageSetup paperSize="9" scale="5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59BFB-9B34-498C-B9C9-7785F61ACFB6}">
  <sheetPr>
    <tabColor theme="4" tint="-0.249977111117893"/>
  </sheetPr>
  <dimension ref="A1:AF23"/>
  <sheetViews>
    <sheetView zoomScale="80" zoomScaleNormal="80" workbookViewId="0">
      <selection activeCell="E5" sqref="E5"/>
    </sheetView>
  </sheetViews>
  <sheetFormatPr defaultRowHeight="14.4" x14ac:dyDescent="0.3"/>
  <cols>
    <col min="1" max="1" width="3.109375" style="1" bestFit="1" customWidth="1"/>
    <col min="2" max="2" width="21" style="39" bestFit="1" customWidth="1"/>
    <col min="3" max="3" width="6.44140625" style="1" bestFit="1" customWidth="1"/>
    <col min="4" max="4" width="5.5546875" style="1" customWidth="1"/>
    <col min="5" max="5" width="4.33203125" style="1" bestFit="1" customWidth="1"/>
    <col min="6" max="6" width="6.88671875" style="1" bestFit="1" customWidth="1"/>
    <col min="7" max="9" width="3" style="1" bestFit="1" customWidth="1"/>
    <col min="10" max="10" width="4.88671875" style="1" bestFit="1" customWidth="1"/>
    <col min="11" max="11" width="2.88671875" style="1" bestFit="1" customWidth="1"/>
    <col min="12" max="12" width="6.33203125" style="1" bestFit="1" customWidth="1"/>
    <col min="13" max="13" width="2.5546875" style="1" customWidth="1"/>
    <col min="14" max="14" width="4.33203125" style="1" bestFit="1" customWidth="1"/>
    <col min="15" max="15" width="5.5546875" style="1" bestFit="1" customWidth="1"/>
    <col min="16" max="16" width="3" style="1" bestFit="1" customWidth="1"/>
    <col min="17" max="17" width="2.33203125" style="1" bestFit="1" customWidth="1"/>
    <col min="18" max="18" width="3" style="1" bestFit="1" customWidth="1"/>
    <col min="19" max="19" width="4.88671875" style="1" bestFit="1" customWidth="1"/>
    <col min="20" max="20" width="2.88671875" style="1" bestFit="1" customWidth="1"/>
    <col min="21" max="21" width="6.33203125" style="1" bestFit="1" customWidth="1"/>
    <col min="22" max="22" width="5.44140625" style="1" bestFit="1" customWidth="1"/>
    <col min="23" max="23" width="2.5546875" customWidth="1"/>
    <col min="24" max="24" width="4.33203125" bestFit="1" customWidth="1"/>
    <col min="25" max="25" width="5.5546875" bestFit="1" customWidth="1"/>
    <col min="26" max="26" width="3" bestFit="1" customWidth="1"/>
    <col min="27" max="27" width="2.33203125" bestFit="1" customWidth="1"/>
    <col min="28" max="28" width="3" bestFit="1" customWidth="1"/>
    <col min="29" max="29" width="4.88671875" bestFit="1" customWidth="1"/>
    <col min="30" max="30" width="2.88671875" bestFit="1" customWidth="1"/>
    <col min="31" max="31" width="6.33203125" bestFit="1" customWidth="1"/>
    <col min="32" max="32" width="5.44140625" style="1" bestFit="1" customWidth="1"/>
  </cols>
  <sheetData>
    <row r="1" spans="1:32" ht="43.2" thickBot="1" x14ac:dyDescent="0.85">
      <c r="A1" s="173" t="s">
        <v>50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</row>
    <row r="2" spans="1:32" ht="18.600000000000001" thickBot="1" x14ac:dyDescent="0.4">
      <c r="A2" s="174" t="s">
        <v>35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6"/>
    </row>
    <row r="3" spans="1:32" ht="18.600000000000001" thickBot="1" x14ac:dyDescent="0.4">
      <c r="A3" s="2"/>
      <c r="B3" s="40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R3" s="2"/>
      <c r="S3" s="2"/>
      <c r="T3" s="2"/>
      <c r="U3" s="2"/>
    </row>
    <row r="4" spans="1:32" ht="38.700000000000003" customHeight="1" thickBot="1" x14ac:dyDescent="0.4">
      <c r="A4" s="2"/>
      <c r="B4" s="40"/>
      <c r="C4" s="2"/>
      <c r="D4" s="2"/>
      <c r="E4" s="160" t="s">
        <v>116</v>
      </c>
      <c r="F4" s="161"/>
      <c r="G4" s="161"/>
      <c r="H4" s="161"/>
      <c r="I4" s="161"/>
      <c r="J4" s="161"/>
      <c r="K4" s="161"/>
      <c r="L4" s="162"/>
      <c r="N4" s="160" t="s">
        <v>117</v>
      </c>
      <c r="O4" s="161"/>
      <c r="P4" s="161"/>
      <c r="Q4" s="161"/>
      <c r="R4" s="161"/>
      <c r="S4" s="161"/>
      <c r="T4" s="161"/>
      <c r="U4" s="161"/>
      <c r="V4" s="162"/>
      <c r="X4" s="160" t="s">
        <v>118</v>
      </c>
      <c r="Y4" s="161"/>
      <c r="Z4" s="161"/>
      <c r="AA4" s="161"/>
      <c r="AB4" s="161"/>
      <c r="AC4" s="161"/>
      <c r="AD4" s="161"/>
      <c r="AE4" s="161"/>
      <c r="AF4" s="162"/>
    </row>
    <row r="5" spans="1:32" ht="15" thickBot="1" x14ac:dyDescent="0.35">
      <c r="A5" s="29" t="s">
        <v>5</v>
      </c>
      <c r="B5" s="41" t="s">
        <v>1</v>
      </c>
      <c r="C5" s="30" t="s">
        <v>2</v>
      </c>
      <c r="D5" s="31" t="s">
        <v>3</v>
      </c>
      <c r="E5" s="29" t="s">
        <v>4</v>
      </c>
      <c r="F5" s="32" t="s">
        <v>7</v>
      </c>
      <c r="G5" s="32" t="s">
        <v>16</v>
      </c>
      <c r="H5" s="32" t="s">
        <v>18</v>
      </c>
      <c r="I5" s="32" t="s">
        <v>17</v>
      </c>
      <c r="J5" s="32" t="s">
        <v>21</v>
      </c>
      <c r="K5" s="32" t="s">
        <v>19</v>
      </c>
      <c r="L5" s="33" t="s">
        <v>8</v>
      </c>
      <c r="N5" s="34" t="s">
        <v>4</v>
      </c>
      <c r="O5" s="35" t="s">
        <v>7</v>
      </c>
      <c r="P5" s="35" t="s">
        <v>16</v>
      </c>
      <c r="Q5" s="35" t="s">
        <v>18</v>
      </c>
      <c r="R5" s="35" t="s">
        <v>17</v>
      </c>
      <c r="S5" s="35" t="s">
        <v>21</v>
      </c>
      <c r="T5" s="35" t="s">
        <v>19</v>
      </c>
      <c r="U5" s="35" t="s">
        <v>8</v>
      </c>
      <c r="V5" s="36" t="s">
        <v>6</v>
      </c>
      <c r="X5" s="37" t="s">
        <v>4</v>
      </c>
      <c r="Y5" s="38" t="s">
        <v>7</v>
      </c>
      <c r="Z5" s="38" t="s">
        <v>16</v>
      </c>
      <c r="AA5" s="38" t="s">
        <v>18</v>
      </c>
      <c r="AB5" s="38" t="s">
        <v>17</v>
      </c>
      <c r="AC5" s="38" t="s">
        <v>21</v>
      </c>
      <c r="AD5" s="38" t="s">
        <v>19</v>
      </c>
      <c r="AE5" s="35" t="s">
        <v>8</v>
      </c>
      <c r="AF5" s="36" t="s">
        <v>6</v>
      </c>
    </row>
    <row r="6" spans="1:32" s="7" customFormat="1" ht="13.8" x14ac:dyDescent="0.3">
      <c r="A6" s="14">
        <v>1</v>
      </c>
      <c r="B6" s="42" t="s">
        <v>92</v>
      </c>
      <c r="C6" s="4">
        <v>2005</v>
      </c>
      <c r="D6" s="5" t="s">
        <v>42</v>
      </c>
      <c r="E6" s="3">
        <v>16</v>
      </c>
      <c r="F6" s="4"/>
      <c r="G6" s="4"/>
      <c r="H6" s="4"/>
      <c r="I6" s="4"/>
      <c r="J6" s="4">
        <v>18</v>
      </c>
      <c r="K6" s="5">
        <v>20</v>
      </c>
      <c r="L6" s="20">
        <f>SUM(E6:K6)</f>
        <v>54</v>
      </c>
      <c r="M6" s="6"/>
      <c r="N6" s="3"/>
      <c r="O6" s="4"/>
      <c r="P6" s="4"/>
      <c r="Q6" s="4"/>
      <c r="R6" s="4"/>
      <c r="S6" s="4"/>
      <c r="T6" s="5"/>
      <c r="U6" s="20">
        <f>SUM(N6:T6)</f>
        <v>0</v>
      </c>
      <c r="V6" s="23">
        <f>L6+U6</f>
        <v>54</v>
      </c>
      <c r="X6" s="3"/>
      <c r="Y6" s="4"/>
      <c r="Z6" s="4"/>
      <c r="AA6" s="4"/>
      <c r="AB6" s="4"/>
      <c r="AC6" s="4"/>
      <c r="AD6" s="5"/>
      <c r="AE6" s="26">
        <f>SUM(X6:AD6)</f>
        <v>0</v>
      </c>
      <c r="AF6" s="23">
        <f>V6+AE6</f>
        <v>54</v>
      </c>
    </row>
    <row r="7" spans="1:32" s="7" customFormat="1" ht="13.8" x14ac:dyDescent="0.3">
      <c r="A7" s="15">
        <v>2</v>
      </c>
      <c r="B7" s="43" t="s">
        <v>90</v>
      </c>
      <c r="C7" s="9">
        <v>2006</v>
      </c>
      <c r="D7" s="10" t="s">
        <v>46</v>
      </c>
      <c r="E7" s="8">
        <v>20</v>
      </c>
      <c r="F7" s="9"/>
      <c r="G7" s="9"/>
      <c r="H7" s="9"/>
      <c r="I7" s="9">
        <v>20</v>
      </c>
      <c r="J7" s="9"/>
      <c r="K7" s="10"/>
      <c r="L7" s="21">
        <f>SUM(E7:K7)</f>
        <v>40</v>
      </c>
      <c r="M7" s="6"/>
      <c r="N7" s="8"/>
      <c r="O7" s="9"/>
      <c r="P7" s="9"/>
      <c r="Q7" s="9"/>
      <c r="R7" s="9"/>
      <c r="S7" s="9"/>
      <c r="T7" s="10"/>
      <c r="U7" s="21">
        <f>SUM(N7:T7)</f>
        <v>0</v>
      </c>
      <c r="V7" s="24">
        <f>L7+U7</f>
        <v>40</v>
      </c>
      <c r="X7" s="8"/>
      <c r="Y7" s="9"/>
      <c r="Z7" s="9"/>
      <c r="AA7" s="9"/>
      <c r="AB7" s="9"/>
      <c r="AC7" s="9"/>
      <c r="AD7" s="10"/>
      <c r="AE7" s="27">
        <f>SUM(X7:AD7)</f>
        <v>0</v>
      </c>
      <c r="AF7" s="24">
        <f>V7+AE7</f>
        <v>40</v>
      </c>
    </row>
    <row r="8" spans="1:32" s="7" customFormat="1" ht="13.8" x14ac:dyDescent="0.3">
      <c r="A8" s="80">
        <v>3</v>
      </c>
      <c r="B8" s="109" t="s">
        <v>93</v>
      </c>
      <c r="C8" s="82">
        <v>2005</v>
      </c>
      <c r="D8" s="85" t="s">
        <v>42</v>
      </c>
      <c r="E8" s="87"/>
      <c r="F8" s="82"/>
      <c r="G8" s="82">
        <v>20</v>
      </c>
      <c r="H8" s="82"/>
      <c r="I8" s="82"/>
      <c r="J8" s="82">
        <v>20</v>
      </c>
      <c r="K8" s="85"/>
      <c r="L8" s="21">
        <f>SUM(E8:K8)</f>
        <v>40</v>
      </c>
      <c r="M8" s="6"/>
      <c r="N8" s="8"/>
      <c r="O8" s="9"/>
      <c r="P8" s="9"/>
      <c r="Q8" s="9"/>
      <c r="R8" s="9"/>
      <c r="S8" s="9"/>
      <c r="T8" s="10"/>
      <c r="U8" s="21">
        <f t="shared" ref="U8:U11" si="0">SUM(N8:T8)</f>
        <v>0</v>
      </c>
      <c r="V8" s="24">
        <f t="shared" ref="V8:V11" si="1">L8+U8</f>
        <v>40</v>
      </c>
      <c r="X8" s="8"/>
      <c r="Y8" s="9"/>
      <c r="Z8" s="9"/>
      <c r="AA8" s="9"/>
      <c r="AB8" s="9"/>
      <c r="AC8" s="9"/>
      <c r="AD8" s="10"/>
      <c r="AE8" s="27">
        <f t="shared" ref="AE8:AE11" si="2">SUM(X8:AD8)</f>
        <v>0</v>
      </c>
      <c r="AF8" s="24">
        <f t="shared" ref="AF8:AF11" si="3">V8+AE8</f>
        <v>40</v>
      </c>
    </row>
    <row r="9" spans="1:32" s="7" customFormat="1" ht="13.8" x14ac:dyDescent="0.3">
      <c r="A9" s="80">
        <v>4</v>
      </c>
      <c r="B9" s="109" t="s">
        <v>94</v>
      </c>
      <c r="C9" s="82">
        <v>1998</v>
      </c>
      <c r="D9" s="85" t="s">
        <v>48</v>
      </c>
      <c r="E9" s="87"/>
      <c r="F9" s="82"/>
      <c r="G9" s="82"/>
      <c r="H9" s="82">
        <v>20</v>
      </c>
      <c r="I9" s="82"/>
      <c r="J9" s="82"/>
      <c r="K9" s="85"/>
      <c r="L9" s="21">
        <f>SUM(E9:K9)</f>
        <v>20</v>
      </c>
      <c r="M9" s="6"/>
      <c r="N9" s="8"/>
      <c r="O9" s="9"/>
      <c r="P9" s="9"/>
      <c r="Q9" s="9"/>
      <c r="R9" s="9"/>
      <c r="S9" s="9"/>
      <c r="T9" s="10"/>
      <c r="U9" s="21">
        <f t="shared" si="0"/>
        <v>0</v>
      </c>
      <c r="V9" s="24">
        <f t="shared" si="1"/>
        <v>20</v>
      </c>
      <c r="X9" s="8"/>
      <c r="Y9" s="9"/>
      <c r="Z9" s="9"/>
      <c r="AA9" s="9"/>
      <c r="AB9" s="9"/>
      <c r="AC9" s="9"/>
      <c r="AD9" s="10"/>
      <c r="AE9" s="27">
        <f t="shared" si="2"/>
        <v>0</v>
      </c>
      <c r="AF9" s="24">
        <f t="shared" si="3"/>
        <v>20</v>
      </c>
    </row>
    <row r="10" spans="1:32" s="7" customFormat="1" ht="13.8" x14ac:dyDescent="0.3">
      <c r="A10" s="80">
        <v>5</v>
      </c>
      <c r="B10" s="109" t="s">
        <v>91</v>
      </c>
      <c r="C10" s="82">
        <v>2006</v>
      </c>
      <c r="D10" s="85" t="s">
        <v>38</v>
      </c>
      <c r="E10" s="87">
        <v>18</v>
      </c>
      <c r="F10" s="82"/>
      <c r="G10" s="82"/>
      <c r="H10" s="82"/>
      <c r="I10" s="82"/>
      <c r="J10" s="82"/>
      <c r="K10" s="85"/>
      <c r="L10" s="21">
        <f>SUM(E10:K10)</f>
        <v>18</v>
      </c>
      <c r="M10" s="6"/>
      <c r="N10" s="8"/>
      <c r="O10" s="9"/>
      <c r="P10" s="9"/>
      <c r="Q10" s="9"/>
      <c r="R10" s="9"/>
      <c r="S10" s="9"/>
      <c r="T10" s="10"/>
      <c r="U10" s="21">
        <f t="shared" si="0"/>
        <v>0</v>
      </c>
      <c r="V10" s="24">
        <f t="shared" si="1"/>
        <v>18</v>
      </c>
      <c r="X10" s="8"/>
      <c r="Y10" s="9"/>
      <c r="Z10" s="9"/>
      <c r="AA10" s="9"/>
      <c r="AB10" s="9"/>
      <c r="AC10" s="9"/>
      <c r="AD10" s="10"/>
      <c r="AE10" s="27">
        <f t="shared" si="2"/>
        <v>0</v>
      </c>
      <c r="AF10" s="24">
        <f t="shared" si="3"/>
        <v>18</v>
      </c>
    </row>
    <row r="11" spans="1:32" s="7" customFormat="1" ht="13.8" x14ac:dyDescent="0.3">
      <c r="A11" s="80">
        <v>6</v>
      </c>
      <c r="B11" s="146"/>
      <c r="C11" s="147"/>
      <c r="D11" s="148"/>
      <c r="E11" s="87"/>
      <c r="F11" s="82"/>
      <c r="G11" s="82"/>
      <c r="H11" s="82"/>
      <c r="I11" s="82"/>
      <c r="J11" s="82"/>
      <c r="K11" s="85"/>
      <c r="L11" s="21">
        <f t="shared" ref="L6:L11" si="4">SUM(E11:K11)</f>
        <v>0</v>
      </c>
      <c r="M11" s="6"/>
      <c r="N11" s="8"/>
      <c r="O11" s="9"/>
      <c r="P11" s="9"/>
      <c r="Q11" s="9"/>
      <c r="R11" s="9"/>
      <c r="S11" s="9"/>
      <c r="T11" s="10"/>
      <c r="U11" s="21">
        <f t="shared" si="0"/>
        <v>0</v>
      </c>
      <c r="V11" s="24">
        <f t="shared" si="1"/>
        <v>0</v>
      </c>
      <c r="X11" s="8"/>
      <c r="Y11" s="9"/>
      <c r="Z11" s="9"/>
      <c r="AA11" s="9"/>
      <c r="AB11" s="9"/>
      <c r="AC11" s="9"/>
      <c r="AD11" s="10"/>
      <c r="AE11" s="27">
        <f t="shared" si="2"/>
        <v>0</v>
      </c>
      <c r="AF11" s="24">
        <f t="shared" si="3"/>
        <v>0</v>
      </c>
    </row>
    <row r="12" spans="1:32" s="7" customFormat="1" ht="13.8" x14ac:dyDescent="0.3">
      <c r="A12" s="80">
        <v>7</v>
      </c>
      <c r="B12" s="109"/>
      <c r="C12" s="82"/>
      <c r="D12" s="85"/>
      <c r="E12" s="87"/>
      <c r="F12" s="82"/>
      <c r="G12" s="82"/>
      <c r="H12" s="82"/>
      <c r="I12" s="82"/>
      <c r="J12" s="82"/>
      <c r="K12" s="85"/>
      <c r="L12" s="21">
        <f>SUM(E12:K12)</f>
        <v>0</v>
      </c>
      <c r="M12" s="6"/>
      <c r="N12" s="8"/>
      <c r="O12" s="9"/>
      <c r="P12" s="9"/>
      <c r="Q12" s="9"/>
      <c r="R12" s="9"/>
      <c r="S12" s="9"/>
      <c r="T12" s="10"/>
      <c r="U12" s="21">
        <f>SUM(N12:T12)</f>
        <v>0</v>
      </c>
      <c r="V12" s="24">
        <f>L12+U12</f>
        <v>0</v>
      </c>
      <c r="X12" s="8"/>
      <c r="Y12" s="9"/>
      <c r="Z12" s="9"/>
      <c r="AA12" s="9"/>
      <c r="AB12" s="9"/>
      <c r="AC12" s="9"/>
      <c r="AD12" s="10"/>
      <c r="AE12" s="27">
        <f>SUM(X12:AD12)</f>
        <v>0</v>
      </c>
      <c r="AF12" s="24">
        <f>V12+AE12</f>
        <v>0</v>
      </c>
    </row>
    <row r="13" spans="1:32" s="7" customFormat="1" thickBot="1" x14ac:dyDescent="0.35">
      <c r="A13" s="16">
        <v>8</v>
      </c>
      <c r="B13" s="44"/>
      <c r="C13" s="12"/>
      <c r="D13" s="13"/>
      <c r="E13" s="11"/>
      <c r="F13" s="12"/>
      <c r="G13" s="12"/>
      <c r="H13" s="12"/>
      <c r="I13" s="12"/>
      <c r="J13" s="12"/>
      <c r="K13" s="13"/>
      <c r="L13" s="22">
        <f>SUM(E13:K13)</f>
        <v>0</v>
      </c>
      <c r="M13" s="6"/>
      <c r="N13" s="11"/>
      <c r="O13" s="12"/>
      <c r="P13" s="12"/>
      <c r="Q13" s="12"/>
      <c r="R13" s="12"/>
      <c r="S13" s="12"/>
      <c r="T13" s="13"/>
      <c r="U13" s="22">
        <f>SUM(N13:T13)</f>
        <v>0</v>
      </c>
      <c r="V13" s="25">
        <f>L13+U13</f>
        <v>0</v>
      </c>
      <c r="X13" s="11"/>
      <c r="Y13" s="12"/>
      <c r="Z13" s="12"/>
      <c r="AA13" s="12"/>
      <c r="AB13" s="12"/>
      <c r="AC13" s="12"/>
      <c r="AD13" s="13"/>
      <c r="AE13" s="28">
        <f>SUM(X13:AD13)</f>
        <v>0</v>
      </c>
      <c r="AF13" s="25">
        <f>V13+AE13</f>
        <v>0</v>
      </c>
    </row>
    <row r="14" spans="1:32" ht="15" thickBot="1" x14ac:dyDescent="0.35"/>
    <row r="15" spans="1:32" ht="15" thickBot="1" x14ac:dyDescent="0.35">
      <c r="A15" s="59" t="s">
        <v>5</v>
      </c>
      <c r="B15" s="62" t="s">
        <v>3</v>
      </c>
      <c r="C15" s="31">
        <v>1</v>
      </c>
      <c r="D15" s="31">
        <v>2</v>
      </c>
      <c r="E15" s="31">
        <v>3</v>
      </c>
      <c r="F15" s="31" t="s">
        <v>8</v>
      </c>
      <c r="G15" s="167" t="s">
        <v>24</v>
      </c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9"/>
    </row>
    <row r="16" spans="1:32" x14ac:dyDescent="0.3">
      <c r="A16" s="15">
        <v>1</v>
      </c>
      <c r="B16" s="69" t="s">
        <v>28</v>
      </c>
      <c r="C16" s="63">
        <v>94</v>
      </c>
      <c r="D16" s="64"/>
      <c r="E16" s="65"/>
      <c r="F16" s="72">
        <f>SUM(C16:E16)</f>
        <v>94</v>
      </c>
      <c r="G16" s="180" t="s">
        <v>29</v>
      </c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2"/>
    </row>
    <row r="17" spans="1:32" x14ac:dyDescent="0.3">
      <c r="A17" s="80">
        <v>2</v>
      </c>
      <c r="B17" s="105" t="s">
        <v>47</v>
      </c>
      <c r="C17" s="106">
        <v>40</v>
      </c>
      <c r="D17" s="107"/>
      <c r="E17" s="108"/>
      <c r="F17" s="73">
        <f>SUM(C17:E17)</f>
        <v>40</v>
      </c>
      <c r="G17" s="128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29"/>
    </row>
    <row r="18" spans="1:32" x14ac:dyDescent="0.3">
      <c r="A18" s="80">
        <v>3</v>
      </c>
      <c r="B18" s="105" t="s">
        <v>48</v>
      </c>
      <c r="C18" s="106">
        <v>20</v>
      </c>
      <c r="D18" s="107"/>
      <c r="E18" s="108"/>
      <c r="F18" s="73">
        <f>SUM(C18:E18)</f>
        <v>20</v>
      </c>
      <c r="G18" s="128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29"/>
    </row>
    <row r="19" spans="1:32" x14ac:dyDescent="0.3">
      <c r="A19" s="80">
        <v>4</v>
      </c>
      <c r="B19" s="70" t="s">
        <v>40</v>
      </c>
      <c r="C19" s="66">
        <v>18</v>
      </c>
      <c r="D19" s="58"/>
      <c r="E19" s="60"/>
      <c r="F19" s="73">
        <f>SUM(C19:E19)</f>
        <v>18</v>
      </c>
      <c r="G19" s="183" t="s">
        <v>25</v>
      </c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5"/>
    </row>
    <row r="20" spans="1:32" ht="15" thickBot="1" x14ac:dyDescent="0.35">
      <c r="A20" s="16">
        <v>5</v>
      </c>
      <c r="B20" s="71"/>
      <c r="C20" s="67"/>
      <c r="D20" s="68"/>
      <c r="E20" s="61"/>
      <c r="F20" s="74">
        <f>SUM(C20:E20)</f>
        <v>0</v>
      </c>
      <c r="G20" s="183" t="s">
        <v>39</v>
      </c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5"/>
    </row>
    <row r="21" spans="1:32" x14ac:dyDescent="0.3">
      <c r="G21" s="183" t="s">
        <v>30</v>
      </c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5"/>
    </row>
    <row r="22" spans="1:32" x14ac:dyDescent="0.3">
      <c r="G22" s="183" t="s">
        <v>27</v>
      </c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5"/>
    </row>
    <row r="23" spans="1:32" ht="15" thickBot="1" x14ac:dyDescent="0.35">
      <c r="G23" s="177" t="s">
        <v>26</v>
      </c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9"/>
    </row>
  </sheetData>
  <sortState xmlns:xlrd2="http://schemas.microsoft.com/office/spreadsheetml/2017/richdata2" ref="B16:F19">
    <sortCondition descending="1" ref="F16:F19"/>
  </sortState>
  <mergeCells count="12">
    <mergeCell ref="G15:AF15"/>
    <mergeCell ref="G23:AF23"/>
    <mergeCell ref="A1:AF1"/>
    <mergeCell ref="A2:AF2"/>
    <mergeCell ref="E4:L4"/>
    <mergeCell ref="N4:V4"/>
    <mergeCell ref="X4:AF4"/>
    <mergeCell ref="G16:AF16"/>
    <mergeCell ref="G19:AF19"/>
    <mergeCell ref="G20:AF20"/>
    <mergeCell ref="G21:AF21"/>
    <mergeCell ref="G22:AF22"/>
  </mergeCells>
  <pageMargins left="0.7" right="0.7" top="0.75" bottom="0.75" header="0.3" footer="0.3"/>
  <pageSetup paperSize="9" scale="5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AA186-110E-4A9B-A497-90C0F03779F3}">
  <sheetPr>
    <tabColor rgb="FFC00000"/>
  </sheetPr>
  <dimension ref="A1:AG16"/>
  <sheetViews>
    <sheetView zoomScale="80" zoomScaleNormal="80" workbookViewId="0">
      <selection activeCell="O5" sqref="O5"/>
    </sheetView>
  </sheetViews>
  <sheetFormatPr defaultRowHeight="14.4" x14ac:dyDescent="0.3"/>
  <cols>
    <col min="1" max="1" width="3.109375" style="1" bestFit="1" customWidth="1"/>
    <col min="2" max="2" width="21.6640625" style="39" bestFit="1" customWidth="1"/>
    <col min="3" max="3" width="6.44140625" style="1" bestFit="1" customWidth="1"/>
    <col min="4" max="4" width="6.44140625" style="1" customWidth="1"/>
    <col min="5" max="5" width="6.5546875" style="1" bestFit="1" customWidth="1"/>
    <col min="6" max="6" width="7.109375" style="1" bestFit="1" customWidth="1"/>
    <col min="7" max="7" width="6" style="1" bestFit="1" customWidth="1"/>
    <col min="8" max="8" width="3" style="1" bestFit="1" customWidth="1"/>
    <col min="9" max="9" width="2.5546875" style="1" bestFit="1" customWidth="1"/>
    <col min="10" max="10" width="3" style="1" bestFit="1" customWidth="1"/>
    <col min="11" max="11" width="4.88671875" style="1" bestFit="1" customWidth="1"/>
    <col min="12" max="12" width="2.88671875" style="1" bestFit="1" customWidth="1"/>
    <col min="13" max="13" width="6.33203125" style="1" bestFit="1" customWidth="1"/>
    <col min="14" max="14" width="2.5546875" style="1" customWidth="1"/>
    <col min="15" max="15" width="4.33203125" style="1" bestFit="1" customWidth="1"/>
    <col min="16" max="16" width="5.5546875" style="1" bestFit="1" customWidth="1"/>
    <col min="17" max="17" width="3" style="1" bestFit="1" customWidth="1"/>
    <col min="18" max="18" width="2.33203125" style="1" bestFit="1" customWidth="1"/>
    <col min="19" max="19" width="3" style="1" bestFit="1" customWidth="1"/>
    <col min="20" max="20" width="4.88671875" style="1" bestFit="1" customWidth="1"/>
    <col min="21" max="21" width="2.88671875" style="1" bestFit="1" customWidth="1"/>
    <col min="22" max="22" width="6.33203125" style="1" bestFit="1" customWidth="1"/>
    <col min="23" max="23" width="5.44140625" style="1" bestFit="1" customWidth="1"/>
    <col min="24" max="24" width="2.5546875" customWidth="1"/>
    <col min="25" max="25" width="4.33203125" bestFit="1" customWidth="1"/>
    <col min="26" max="26" width="5.5546875" bestFit="1" customWidth="1"/>
    <col min="27" max="27" width="3" bestFit="1" customWidth="1"/>
    <col min="28" max="28" width="2.33203125" bestFit="1" customWidth="1"/>
    <col min="29" max="29" width="3" bestFit="1" customWidth="1"/>
    <col min="30" max="30" width="4.88671875" bestFit="1" customWidth="1"/>
    <col min="31" max="31" width="3.88671875" bestFit="1" customWidth="1"/>
    <col min="32" max="32" width="6.33203125" bestFit="1" customWidth="1"/>
    <col min="33" max="33" width="5.44140625" style="1" bestFit="1" customWidth="1"/>
  </cols>
  <sheetData>
    <row r="1" spans="1:33" ht="43.2" thickBot="1" x14ac:dyDescent="0.85">
      <c r="A1" s="163" t="s">
        <v>50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</row>
    <row r="2" spans="1:33" ht="18.600000000000001" thickBot="1" x14ac:dyDescent="0.4">
      <c r="A2" s="154" t="s">
        <v>33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6"/>
    </row>
    <row r="3" spans="1:33" ht="18.600000000000001" thickBot="1" x14ac:dyDescent="0.4">
      <c r="A3" s="2"/>
      <c r="B3" s="4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2"/>
      <c r="P3" s="2"/>
      <c r="Q3" s="2"/>
      <c r="R3" s="2"/>
      <c r="S3" s="2"/>
      <c r="T3" s="2"/>
      <c r="U3" s="2"/>
      <c r="V3" s="2"/>
    </row>
    <row r="4" spans="1:33" ht="38.700000000000003" customHeight="1" thickBot="1" x14ac:dyDescent="0.4">
      <c r="A4" s="2"/>
      <c r="B4" s="40"/>
      <c r="C4" s="2"/>
      <c r="D4" s="2"/>
      <c r="E4" s="2"/>
      <c r="F4" s="160" t="s">
        <v>77</v>
      </c>
      <c r="G4" s="161"/>
      <c r="H4" s="161"/>
      <c r="I4" s="161"/>
      <c r="J4" s="161"/>
      <c r="K4" s="161"/>
      <c r="L4" s="161"/>
      <c r="M4" s="162"/>
      <c r="O4" s="160" t="s">
        <v>99</v>
      </c>
      <c r="P4" s="161"/>
      <c r="Q4" s="161"/>
      <c r="R4" s="161"/>
      <c r="S4" s="161"/>
      <c r="T4" s="161"/>
      <c r="U4" s="161"/>
      <c r="V4" s="161"/>
      <c r="W4" s="162"/>
      <c r="Y4" s="160" t="s">
        <v>78</v>
      </c>
      <c r="Z4" s="161"/>
      <c r="AA4" s="161"/>
      <c r="AB4" s="161"/>
      <c r="AC4" s="161"/>
      <c r="AD4" s="161"/>
      <c r="AE4" s="161"/>
      <c r="AF4" s="161"/>
      <c r="AG4" s="162"/>
    </row>
    <row r="5" spans="1:33" ht="15" thickBot="1" x14ac:dyDescent="0.35">
      <c r="A5" s="29" t="s">
        <v>5</v>
      </c>
      <c r="B5" s="41" t="s">
        <v>1</v>
      </c>
      <c r="C5" s="30" t="s">
        <v>2</v>
      </c>
      <c r="D5" s="127" t="s">
        <v>49</v>
      </c>
      <c r="E5" s="31" t="s">
        <v>3</v>
      </c>
      <c r="F5" s="29" t="s">
        <v>4</v>
      </c>
      <c r="G5" s="32" t="s">
        <v>7</v>
      </c>
      <c r="H5" s="32" t="s">
        <v>16</v>
      </c>
      <c r="I5" s="32" t="s">
        <v>18</v>
      </c>
      <c r="J5" s="32" t="s">
        <v>17</v>
      </c>
      <c r="K5" s="32" t="s">
        <v>21</v>
      </c>
      <c r="L5" s="32" t="s">
        <v>19</v>
      </c>
      <c r="M5" s="33" t="s">
        <v>8</v>
      </c>
      <c r="O5" s="34" t="s">
        <v>4</v>
      </c>
      <c r="P5" s="35" t="s">
        <v>7</v>
      </c>
      <c r="Q5" s="35" t="s">
        <v>16</v>
      </c>
      <c r="R5" s="35" t="s">
        <v>18</v>
      </c>
      <c r="S5" s="35" t="s">
        <v>17</v>
      </c>
      <c r="T5" s="35" t="s">
        <v>21</v>
      </c>
      <c r="U5" s="35" t="s">
        <v>19</v>
      </c>
      <c r="V5" s="35" t="s">
        <v>8</v>
      </c>
      <c r="W5" s="36" t="s">
        <v>6</v>
      </c>
      <c r="Y5" s="37" t="s">
        <v>4</v>
      </c>
      <c r="Z5" s="38" t="s">
        <v>7</v>
      </c>
      <c r="AA5" s="38" t="s">
        <v>16</v>
      </c>
      <c r="AB5" s="38" t="s">
        <v>18</v>
      </c>
      <c r="AC5" s="38" t="s">
        <v>17</v>
      </c>
      <c r="AD5" s="38" t="s">
        <v>21</v>
      </c>
      <c r="AE5" s="38" t="s">
        <v>22</v>
      </c>
      <c r="AF5" s="35" t="s">
        <v>8</v>
      </c>
      <c r="AG5" s="36" t="s">
        <v>6</v>
      </c>
    </row>
    <row r="6" spans="1:33" s="7" customFormat="1" ht="13.8" x14ac:dyDescent="0.3">
      <c r="A6" s="14">
        <v>1</v>
      </c>
      <c r="B6" s="51" t="s">
        <v>75</v>
      </c>
      <c r="C6" s="4">
        <v>1948</v>
      </c>
      <c r="D6" s="5" t="s">
        <v>76</v>
      </c>
      <c r="E6" s="52" t="s">
        <v>38</v>
      </c>
      <c r="F6" s="17"/>
      <c r="G6" s="4"/>
      <c r="H6" s="4"/>
      <c r="I6" s="4"/>
      <c r="J6" s="4"/>
      <c r="K6" s="4"/>
      <c r="L6" s="5">
        <v>20</v>
      </c>
      <c r="M6" s="20">
        <f t="shared" ref="M6:M8" si="0">SUM(F6:L6)</f>
        <v>20</v>
      </c>
      <c r="N6" s="6"/>
      <c r="O6" s="3"/>
      <c r="P6" s="4"/>
      <c r="Q6" s="4"/>
      <c r="R6" s="4"/>
      <c r="S6" s="4"/>
      <c r="T6" s="4"/>
      <c r="U6" s="5"/>
      <c r="V6" s="20">
        <f t="shared" ref="V6:V8" si="1">SUM(O6:U6)</f>
        <v>0</v>
      </c>
      <c r="W6" s="23">
        <f t="shared" ref="W6:W8" si="2">M6+V6</f>
        <v>20</v>
      </c>
      <c r="Y6" s="3"/>
      <c r="Z6" s="4"/>
      <c r="AA6" s="4"/>
      <c r="AB6" s="4"/>
      <c r="AC6" s="4"/>
      <c r="AD6" s="4"/>
      <c r="AE6" s="5"/>
      <c r="AF6" s="26">
        <f t="shared" ref="AF6:AF8" si="3">SUM(Y6:AE6)</f>
        <v>0</v>
      </c>
      <c r="AG6" s="23">
        <f t="shared" ref="AG6:AG8" si="4">W6+AF6</f>
        <v>20</v>
      </c>
    </row>
    <row r="7" spans="1:33" s="7" customFormat="1" ht="13.8" x14ac:dyDescent="0.3">
      <c r="A7" s="15">
        <v>2</v>
      </c>
      <c r="B7" s="53"/>
      <c r="C7" s="9"/>
      <c r="D7" s="10"/>
      <c r="E7" s="54"/>
      <c r="F7" s="18"/>
      <c r="G7" s="9"/>
      <c r="H7" s="9"/>
      <c r="I7" s="9"/>
      <c r="J7" s="9"/>
      <c r="K7" s="9"/>
      <c r="L7" s="10"/>
      <c r="M7" s="21">
        <f t="shared" si="0"/>
        <v>0</v>
      </c>
      <c r="N7" s="6"/>
      <c r="O7" s="8"/>
      <c r="P7" s="9"/>
      <c r="Q7" s="9"/>
      <c r="R7" s="9"/>
      <c r="S7" s="9"/>
      <c r="T7" s="9"/>
      <c r="U7" s="10"/>
      <c r="V7" s="21">
        <f t="shared" si="1"/>
        <v>0</v>
      </c>
      <c r="W7" s="24">
        <f t="shared" si="2"/>
        <v>0</v>
      </c>
      <c r="Y7" s="8"/>
      <c r="Z7" s="9"/>
      <c r="AA7" s="9"/>
      <c r="AB7" s="9"/>
      <c r="AC7" s="9"/>
      <c r="AD7" s="9"/>
      <c r="AE7" s="10"/>
      <c r="AF7" s="27">
        <f t="shared" si="3"/>
        <v>0</v>
      </c>
      <c r="AG7" s="24">
        <f t="shared" si="4"/>
        <v>0</v>
      </c>
    </row>
    <row r="8" spans="1:33" s="7" customFormat="1" thickBot="1" x14ac:dyDescent="0.35">
      <c r="A8" s="15">
        <v>3</v>
      </c>
      <c r="B8" s="56"/>
      <c r="C8" s="12"/>
      <c r="D8" s="13"/>
      <c r="E8" s="57"/>
      <c r="F8" s="19"/>
      <c r="G8" s="12"/>
      <c r="H8" s="12"/>
      <c r="I8" s="12"/>
      <c r="J8" s="12"/>
      <c r="K8" s="12"/>
      <c r="L8" s="13"/>
      <c r="M8" s="22">
        <f t="shared" si="0"/>
        <v>0</v>
      </c>
      <c r="N8" s="6"/>
      <c r="O8" s="11"/>
      <c r="P8" s="12"/>
      <c r="Q8" s="12"/>
      <c r="R8" s="12"/>
      <c r="S8" s="12"/>
      <c r="T8" s="12"/>
      <c r="U8" s="13"/>
      <c r="V8" s="22">
        <f t="shared" si="1"/>
        <v>0</v>
      </c>
      <c r="W8" s="25">
        <f t="shared" si="2"/>
        <v>0</v>
      </c>
      <c r="Y8" s="11"/>
      <c r="Z8" s="12"/>
      <c r="AA8" s="12"/>
      <c r="AB8" s="12"/>
      <c r="AC8" s="12"/>
      <c r="AD8" s="12"/>
      <c r="AE8" s="13"/>
      <c r="AF8" s="28">
        <f t="shared" si="3"/>
        <v>0</v>
      </c>
      <c r="AG8" s="25">
        <f t="shared" si="4"/>
        <v>0</v>
      </c>
    </row>
    <row r="9" spans="1:33" ht="15" thickBot="1" x14ac:dyDescent="0.35"/>
    <row r="10" spans="1:33" ht="15" thickBot="1" x14ac:dyDescent="0.35">
      <c r="A10" s="59" t="s">
        <v>5</v>
      </c>
      <c r="B10" s="62" t="s">
        <v>3</v>
      </c>
      <c r="C10" s="31">
        <v>1</v>
      </c>
      <c r="D10" s="31">
        <v>2</v>
      </c>
      <c r="E10" s="31">
        <v>3</v>
      </c>
      <c r="F10" s="31" t="s">
        <v>8</v>
      </c>
      <c r="H10" s="167" t="s">
        <v>24</v>
      </c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9"/>
    </row>
    <row r="11" spans="1:33" x14ac:dyDescent="0.3">
      <c r="A11" s="15">
        <v>1</v>
      </c>
      <c r="B11" s="69" t="s">
        <v>79</v>
      </c>
      <c r="C11" s="63">
        <v>20</v>
      </c>
      <c r="D11" s="64"/>
      <c r="E11" s="65"/>
      <c r="F11" s="72">
        <f t="shared" ref="F11:F16" si="5">SUM(C11:E11)</f>
        <v>20</v>
      </c>
      <c r="H11" s="180" t="s">
        <v>29</v>
      </c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2"/>
    </row>
    <row r="12" spans="1:33" x14ac:dyDescent="0.3">
      <c r="A12" s="80">
        <v>2</v>
      </c>
      <c r="B12" s="90"/>
      <c r="C12" s="91"/>
      <c r="D12" s="92"/>
      <c r="E12" s="93"/>
      <c r="F12" s="94">
        <f t="shared" si="5"/>
        <v>0</v>
      </c>
      <c r="H12" s="183" t="s">
        <v>25</v>
      </c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5"/>
    </row>
    <row r="13" spans="1:33" x14ac:dyDescent="0.3">
      <c r="A13" s="80">
        <v>3</v>
      </c>
      <c r="B13" s="70"/>
      <c r="C13" s="66"/>
      <c r="D13" s="58"/>
      <c r="E13" s="60"/>
      <c r="F13" s="73">
        <f t="shared" si="5"/>
        <v>0</v>
      </c>
      <c r="H13" s="183" t="s">
        <v>39</v>
      </c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5"/>
    </row>
    <row r="14" spans="1:33" x14ac:dyDescent="0.3">
      <c r="A14" s="104">
        <v>4</v>
      </c>
      <c r="B14" s="70"/>
      <c r="C14" s="66"/>
      <c r="D14" s="58"/>
      <c r="E14" s="60"/>
      <c r="F14" s="73">
        <f t="shared" si="5"/>
        <v>0</v>
      </c>
      <c r="H14" s="183" t="s">
        <v>30</v>
      </c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5"/>
    </row>
    <row r="15" spans="1:33" x14ac:dyDescent="0.3">
      <c r="A15" s="104">
        <v>5</v>
      </c>
      <c r="B15" s="70"/>
      <c r="C15" s="66"/>
      <c r="D15" s="58"/>
      <c r="E15" s="60"/>
      <c r="F15" s="73">
        <f t="shared" si="5"/>
        <v>0</v>
      </c>
      <c r="H15" s="183" t="s">
        <v>27</v>
      </c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5"/>
    </row>
    <row r="16" spans="1:33" ht="15" thickBot="1" x14ac:dyDescent="0.35">
      <c r="A16" s="16">
        <v>6</v>
      </c>
      <c r="B16" s="71"/>
      <c r="C16" s="67"/>
      <c r="D16" s="68"/>
      <c r="E16" s="61"/>
      <c r="F16" s="74">
        <f t="shared" si="5"/>
        <v>0</v>
      </c>
      <c r="H16" s="177" t="s">
        <v>26</v>
      </c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9"/>
    </row>
  </sheetData>
  <sortState xmlns:xlrd2="http://schemas.microsoft.com/office/spreadsheetml/2017/richdata2" ref="B11:B14">
    <sortCondition ref="B10:B14"/>
  </sortState>
  <mergeCells count="12">
    <mergeCell ref="H10:AG10"/>
    <mergeCell ref="H16:AG16"/>
    <mergeCell ref="A1:AG1"/>
    <mergeCell ref="A2:AG2"/>
    <mergeCell ref="F4:M4"/>
    <mergeCell ref="O4:W4"/>
    <mergeCell ref="Y4:AG4"/>
    <mergeCell ref="H11:AG11"/>
    <mergeCell ref="H12:AG12"/>
    <mergeCell ref="H13:AG13"/>
    <mergeCell ref="H14:AG14"/>
    <mergeCell ref="H15:AG15"/>
  </mergeCells>
  <pageMargins left="0.7" right="0.7" top="0.75" bottom="0.75" header="0.3" footer="0.3"/>
  <pageSetup paperSize="9" scale="5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248A0-3CF2-4D76-8A19-09DDA6DD0B8E}">
  <sheetPr>
    <tabColor theme="4" tint="-0.249977111117893"/>
  </sheetPr>
  <dimension ref="A1:AG19"/>
  <sheetViews>
    <sheetView zoomScale="80" zoomScaleNormal="80" workbookViewId="0">
      <selection activeCell="O5" sqref="O5"/>
    </sheetView>
  </sheetViews>
  <sheetFormatPr defaultRowHeight="14.4" x14ac:dyDescent="0.3"/>
  <cols>
    <col min="1" max="1" width="3.109375" style="1" bestFit="1" customWidth="1"/>
    <col min="2" max="2" width="19.5546875" style="39" bestFit="1" customWidth="1"/>
    <col min="3" max="3" width="6.44140625" style="1" bestFit="1" customWidth="1"/>
    <col min="4" max="4" width="6.44140625" style="1" customWidth="1"/>
    <col min="5" max="5" width="5.5546875" style="1" customWidth="1"/>
    <col min="6" max="6" width="7.109375" style="1" bestFit="1" customWidth="1"/>
    <col min="7" max="7" width="6" style="1" bestFit="1" customWidth="1"/>
    <col min="8" max="8" width="3" style="1" bestFit="1" customWidth="1"/>
    <col min="9" max="9" width="2.5546875" style="1" bestFit="1" customWidth="1"/>
    <col min="10" max="10" width="3" style="1" bestFit="1" customWidth="1"/>
    <col min="11" max="11" width="4.88671875" style="1" bestFit="1" customWidth="1"/>
    <col min="12" max="12" width="2.88671875" style="1" bestFit="1" customWidth="1"/>
    <col min="13" max="13" width="6.33203125" style="1" bestFit="1" customWidth="1"/>
    <col min="14" max="14" width="2.5546875" style="1" customWidth="1"/>
    <col min="15" max="15" width="4.33203125" style="1" bestFit="1" customWidth="1"/>
    <col min="16" max="16" width="5.5546875" style="1" bestFit="1" customWidth="1"/>
    <col min="17" max="17" width="3" style="1" bestFit="1" customWidth="1"/>
    <col min="18" max="18" width="2.33203125" style="1" bestFit="1" customWidth="1"/>
    <col min="19" max="19" width="3" style="1" bestFit="1" customWidth="1"/>
    <col min="20" max="20" width="4.88671875" style="1" bestFit="1" customWidth="1"/>
    <col min="21" max="21" width="2.88671875" style="1" bestFit="1" customWidth="1"/>
    <col min="22" max="22" width="6.33203125" style="1" bestFit="1" customWidth="1"/>
    <col min="23" max="23" width="5.44140625" style="1" bestFit="1" customWidth="1"/>
    <col min="24" max="24" width="2.5546875" customWidth="1"/>
    <col min="25" max="25" width="4.33203125" bestFit="1" customWidth="1"/>
    <col min="26" max="26" width="5.5546875" bestFit="1" customWidth="1"/>
    <col min="27" max="27" width="3" bestFit="1" customWidth="1"/>
    <col min="28" max="28" width="2.33203125" bestFit="1" customWidth="1"/>
    <col min="29" max="29" width="3" bestFit="1" customWidth="1"/>
    <col min="30" max="30" width="4.88671875" bestFit="1" customWidth="1"/>
    <col min="31" max="31" width="2.88671875" bestFit="1" customWidth="1"/>
    <col min="32" max="32" width="6.33203125" bestFit="1" customWidth="1"/>
    <col min="33" max="33" width="5.44140625" style="1" bestFit="1" customWidth="1"/>
  </cols>
  <sheetData>
    <row r="1" spans="1:33" ht="43.2" thickBot="1" x14ac:dyDescent="0.85">
      <c r="A1" s="173" t="s">
        <v>50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</row>
    <row r="2" spans="1:33" ht="18.600000000000001" thickBot="1" x14ac:dyDescent="0.4">
      <c r="A2" s="174" t="s">
        <v>36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6"/>
    </row>
    <row r="3" spans="1:33" ht="18.600000000000001" thickBot="1" x14ac:dyDescent="0.4">
      <c r="A3" s="2"/>
      <c r="B3" s="4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2"/>
      <c r="P3" s="2"/>
      <c r="Q3" s="2"/>
      <c r="R3" s="2"/>
      <c r="S3" s="2"/>
      <c r="T3" s="2"/>
      <c r="U3" s="2"/>
      <c r="V3" s="2"/>
    </row>
    <row r="4" spans="1:33" ht="34.950000000000003" customHeight="1" thickBot="1" x14ac:dyDescent="0.4">
      <c r="A4" s="2"/>
      <c r="B4" s="40"/>
      <c r="C4" s="2"/>
      <c r="D4" s="2"/>
      <c r="E4" s="2"/>
      <c r="F4" s="160" t="s">
        <v>77</v>
      </c>
      <c r="G4" s="161"/>
      <c r="H4" s="161"/>
      <c r="I4" s="161"/>
      <c r="J4" s="161"/>
      <c r="K4" s="161"/>
      <c r="L4" s="161"/>
      <c r="M4" s="162"/>
      <c r="O4" s="160" t="s">
        <v>99</v>
      </c>
      <c r="P4" s="161"/>
      <c r="Q4" s="161"/>
      <c r="R4" s="161"/>
      <c r="S4" s="161"/>
      <c r="T4" s="161"/>
      <c r="U4" s="161"/>
      <c r="V4" s="161"/>
      <c r="W4" s="162"/>
      <c r="Y4" s="160" t="s">
        <v>78</v>
      </c>
      <c r="Z4" s="161"/>
      <c r="AA4" s="161"/>
      <c r="AB4" s="161"/>
      <c r="AC4" s="161"/>
      <c r="AD4" s="161"/>
      <c r="AE4" s="161"/>
      <c r="AF4" s="161"/>
      <c r="AG4" s="162"/>
    </row>
    <row r="5" spans="1:33" ht="15" thickBot="1" x14ac:dyDescent="0.35">
      <c r="A5" s="29" t="s">
        <v>5</v>
      </c>
      <c r="B5" s="41" t="s">
        <v>1</v>
      </c>
      <c r="C5" s="30" t="s">
        <v>2</v>
      </c>
      <c r="D5" s="127" t="s">
        <v>49</v>
      </c>
      <c r="E5" s="31" t="s">
        <v>3</v>
      </c>
      <c r="F5" s="29" t="s">
        <v>4</v>
      </c>
      <c r="G5" s="32" t="s">
        <v>7</v>
      </c>
      <c r="H5" s="32" t="s">
        <v>16</v>
      </c>
      <c r="I5" s="32" t="s">
        <v>18</v>
      </c>
      <c r="J5" s="32" t="s">
        <v>17</v>
      </c>
      <c r="K5" s="32" t="s">
        <v>21</v>
      </c>
      <c r="L5" s="32" t="s">
        <v>19</v>
      </c>
      <c r="M5" s="33" t="s">
        <v>8</v>
      </c>
      <c r="O5" s="34" t="s">
        <v>4</v>
      </c>
      <c r="P5" s="35" t="s">
        <v>7</v>
      </c>
      <c r="Q5" s="35" t="s">
        <v>16</v>
      </c>
      <c r="R5" s="35" t="s">
        <v>18</v>
      </c>
      <c r="S5" s="35" t="s">
        <v>17</v>
      </c>
      <c r="T5" s="35" t="s">
        <v>21</v>
      </c>
      <c r="U5" s="35" t="s">
        <v>19</v>
      </c>
      <c r="V5" s="35" t="s">
        <v>8</v>
      </c>
      <c r="W5" s="36" t="s">
        <v>6</v>
      </c>
      <c r="Y5" s="37" t="s">
        <v>4</v>
      </c>
      <c r="Z5" s="38" t="s">
        <v>7</v>
      </c>
      <c r="AA5" s="38" t="s">
        <v>16</v>
      </c>
      <c r="AB5" s="38" t="s">
        <v>18</v>
      </c>
      <c r="AC5" s="38" t="s">
        <v>17</v>
      </c>
      <c r="AD5" s="38" t="s">
        <v>21</v>
      </c>
      <c r="AE5" s="38" t="s">
        <v>19</v>
      </c>
      <c r="AF5" s="35" t="s">
        <v>8</v>
      </c>
      <c r="AG5" s="36" t="s">
        <v>6</v>
      </c>
    </row>
    <row r="6" spans="1:33" s="7" customFormat="1" ht="13.8" x14ac:dyDescent="0.3">
      <c r="A6" s="14">
        <v>1</v>
      </c>
      <c r="B6" s="109" t="s">
        <v>81</v>
      </c>
      <c r="C6" s="82">
        <v>1960</v>
      </c>
      <c r="D6" s="85" t="s">
        <v>80</v>
      </c>
      <c r="E6" s="5" t="s">
        <v>82</v>
      </c>
      <c r="F6" s="3"/>
      <c r="G6" s="4">
        <v>20</v>
      </c>
      <c r="H6" s="4">
        <v>20</v>
      </c>
      <c r="I6" s="4"/>
      <c r="J6" s="4">
        <v>20</v>
      </c>
      <c r="K6" s="4"/>
      <c r="L6" s="5"/>
      <c r="M6" s="20">
        <f>SUM(F6:L6)</f>
        <v>60</v>
      </c>
      <c r="N6" s="6"/>
      <c r="O6" s="3"/>
      <c r="P6" s="4"/>
      <c r="Q6" s="4"/>
      <c r="R6" s="4"/>
      <c r="S6" s="4"/>
      <c r="T6" s="4"/>
      <c r="U6" s="5"/>
      <c r="V6" s="20">
        <f>SUM(O6:U6)</f>
        <v>0</v>
      </c>
      <c r="W6" s="23">
        <f>M6+V6</f>
        <v>60</v>
      </c>
      <c r="Y6" s="3"/>
      <c r="Z6" s="4"/>
      <c r="AA6" s="4"/>
      <c r="AB6" s="4"/>
      <c r="AC6" s="4"/>
      <c r="AD6" s="4"/>
      <c r="AE6" s="5"/>
      <c r="AF6" s="26">
        <f>SUM(Y6:AE6)</f>
        <v>0</v>
      </c>
      <c r="AG6" s="23">
        <f>W6+AF6</f>
        <v>60</v>
      </c>
    </row>
    <row r="7" spans="1:33" s="7" customFormat="1" ht="13.8" x14ac:dyDescent="0.3">
      <c r="A7" s="15">
        <v>2</v>
      </c>
      <c r="B7" s="43" t="s">
        <v>83</v>
      </c>
      <c r="C7" s="9">
        <v>1962</v>
      </c>
      <c r="D7" s="10" t="s">
        <v>80</v>
      </c>
      <c r="E7" s="10" t="s">
        <v>37</v>
      </c>
      <c r="F7" s="8"/>
      <c r="G7" s="9"/>
      <c r="H7" s="9"/>
      <c r="I7" s="9"/>
      <c r="J7" s="9"/>
      <c r="K7" s="9"/>
      <c r="L7" s="10">
        <v>20</v>
      </c>
      <c r="M7" s="21">
        <f>SUM(F7:L7)</f>
        <v>20</v>
      </c>
      <c r="N7" s="6"/>
      <c r="O7" s="8"/>
      <c r="P7" s="9"/>
      <c r="Q7" s="9"/>
      <c r="R7" s="9"/>
      <c r="S7" s="9"/>
      <c r="T7" s="9"/>
      <c r="U7" s="10"/>
      <c r="V7" s="21">
        <f>SUM(O7:U7)</f>
        <v>0</v>
      </c>
      <c r="W7" s="24">
        <f>M7+V7</f>
        <v>20</v>
      </c>
      <c r="Y7" s="8"/>
      <c r="Z7" s="9"/>
      <c r="AA7" s="9"/>
      <c r="AB7" s="9"/>
      <c r="AC7" s="9"/>
      <c r="AD7" s="9"/>
      <c r="AE7" s="10"/>
      <c r="AF7" s="27">
        <f>SUM(Y7:AE7)</f>
        <v>0</v>
      </c>
      <c r="AG7" s="24">
        <f>W7+AF7</f>
        <v>20</v>
      </c>
    </row>
    <row r="8" spans="1:33" s="7" customFormat="1" ht="13.8" x14ac:dyDescent="0.3">
      <c r="A8" s="80">
        <v>3</v>
      </c>
      <c r="B8" s="109" t="s">
        <v>73</v>
      </c>
      <c r="C8" s="82">
        <v>1963</v>
      </c>
      <c r="D8" s="85" t="s">
        <v>80</v>
      </c>
      <c r="E8" s="85" t="s">
        <v>44</v>
      </c>
      <c r="F8" s="87">
        <v>20</v>
      </c>
      <c r="G8" s="82"/>
      <c r="H8" s="82"/>
      <c r="I8" s="82"/>
      <c r="J8" s="82"/>
      <c r="K8" s="82"/>
      <c r="L8" s="85"/>
      <c r="M8" s="21">
        <f>SUM(F8:L8)</f>
        <v>20</v>
      </c>
      <c r="N8" s="6"/>
      <c r="O8" s="8"/>
      <c r="P8" s="9"/>
      <c r="Q8" s="9"/>
      <c r="R8" s="9"/>
      <c r="S8" s="9"/>
      <c r="T8" s="9"/>
      <c r="U8" s="10"/>
      <c r="V8" s="21">
        <f>SUM(O8:U8)</f>
        <v>0</v>
      </c>
      <c r="W8" s="24">
        <f>M8+V8</f>
        <v>20</v>
      </c>
      <c r="Y8" s="8"/>
      <c r="Z8" s="9"/>
      <c r="AA8" s="9"/>
      <c r="AB8" s="9"/>
      <c r="AC8" s="9"/>
      <c r="AD8" s="9"/>
      <c r="AE8" s="10"/>
      <c r="AF8" s="27">
        <f>SUM(Y8:AE8)</f>
        <v>0</v>
      </c>
      <c r="AG8" s="24">
        <f>W8+AF8</f>
        <v>20</v>
      </c>
    </row>
    <row r="9" spans="1:33" s="7" customFormat="1" ht="13.8" x14ac:dyDescent="0.3">
      <c r="A9" s="80">
        <v>4</v>
      </c>
      <c r="B9" s="109" t="s">
        <v>86</v>
      </c>
      <c r="C9" s="82">
        <v>1946</v>
      </c>
      <c r="D9" s="85" t="s">
        <v>87</v>
      </c>
      <c r="E9" s="85" t="s">
        <v>41</v>
      </c>
      <c r="F9" s="87"/>
      <c r="G9" s="82"/>
      <c r="H9" s="82"/>
      <c r="I9" s="82"/>
      <c r="J9" s="82"/>
      <c r="K9" s="82"/>
      <c r="L9" s="85">
        <v>20</v>
      </c>
      <c r="M9" s="21">
        <f>SUM(F9:L9)</f>
        <v>20</v>
      </c>
      <c r="N9" s="6"/>
      <c r="O9" s="87"/>
      <c r="P9" s="82"/>
      <c r="Q9" s="82"/>
      <c r="R9" s="82"/>
      <c r="S9" s="82"/>
      <c r="T9" s="82"/>
      <c r="U9" s="85"/>
      <c r="V9" s="21">
        <f>SUM(O9:U9)</f>
        <v>0</v>
      </c>
      <c r="W9" s="24">
        <f>M9+V9</f>
        <v>20</v>
      </c>
      <c r="Y9" s="87"/>
      <c r="Z9" s="82"/>
      <c r="AA9" s="82"/>
      <c r="AB9" s="82"/>
      <c r="AC9" s="82"/>
      <c r="AD9" s="82"/>
      <c r="AE9" s="85"/>
      <c r="AF9" s="27">
        <f>SUM(Y9:AE9)</f>
        <v>0</v>
      </c>
      <c r="AG9" s="24">
        <f>W9+AF9</f>
        <v>20</v>
      </c>
    </row>
    <row r="10" spans="1:33" s="7" customFormat="1" thickBot="1" x14ac:dyDescent="0.35">
      <c r="A10" s="16">
        <v>5</v>
      </c>
      <c r="B10" s="44" t="s">
        <v>84</v>
      </c>
      <c r="C10" s="12">
        <v>1960</v>
      </c>
      <c r="D10" s="13" t="s">
        <v>80</v>
      </c>
      <c r="E10" s="13" t="s">
        <v>85</v>
      </c>
      <c r="F10" s="11"/>
      <c r="G10" s="12"/>
      <c r="H10" s="12"/>
      <c r="I10" s="12"/>
      <c r="J10" s="12"/>
      <c r="K10" s="12"/>
      <c r="L10" s="13">
        <v>18</v>
      </c>
      <c r="M10" s="22">
        <f>SUM(F10:L10)</f>
        <v>18</v>
      </c>
      <c r="N10" s="6"/>
      <c r="O10" s="11"/>
      <c r="P10" s="12"/>
      <c r="Q10" s="12"/>
      <c r="R10" s="12"/>
      <c r="S10" s="12"/>
      <c r="T10" s="12"/>
      <c r="U10" s="13"/>
      <c r="V10" s="22">
        <f>SUM(O10:U10)</f>
        <v>0</v>
      </c>
      <c r="W10" s="25">
        <f>M10+V10</f>
        <v>18</v>
      </c>
      <c r="Y10" s="11"/>
      <c r="Z10" s="12"/>
      <c r="AA10" s="12"/>
      <c r="AB10" s="12"/>
      <c r="AC10" s="12"/>
      <c r="AD10" s="12"/>
      <c r="AE10" s="13"/>
      <c r="AF10" s="28">
        <f>SUM(Y10:AE10)</f>
        <v>0</v>
      </c>
      <c r="AG10" s="25">
        <f>W10+AF10</f>
        <v>18</v>
      </c>
    </row>
    <row r="11" spans="1:33" ht="15" thickBot="1" x14ac:dyDescent="0.35"/>
    <row r="12" spans="1:33" ht="15" thickBot="1" x14ac:dyDescent="0.35">
      <c r="A12" s="59" t="s">
        <v>5</v>
      </c>
      <c r="B12" s="62" t="s">
        <v>3</v>
      </c>
      <c r="C12" s="31">
        <v>1</v>
      </c>
      <c r="D12" s="31">
        <v>2</v>
      </c>
      <c r="E12" s="31">
        <v>3</v>
      </c>
      <c r="F12" s="31" t="s">
        <v>8</v>
      </c>
      <c r="H12" s="167" t="s">
        <v>24</v>
      </c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9"/>
    </row>
    <row r="13" spans="1:33" x14ac:dyDescent="0.3">
      <c r="A13" s="15">
        <v>1</v>
      </c>
      <c r="B13" s="69" t="s">
        <v>88</v>
      </c>
      <c r="C13" s="63">
        <v>60</v>
      </c>
      <c r="D13" s="64"/>
      <c r="E13" s="65"/>
      <c r="F13" s="72">
        <f>SUM(C13:E13)</f>
        <v>60</v>
      </c>
      <c r="H13" s="180" t="s">
        <v>29</v>
      </c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2"/>
    </row>
    <row r="14" spans="1:33" x14ac:dyDescent="0.3">
      <c r="A14" s="80">
        <v>2</v>
      </c>
      <c r="B14" s="105" t="s">
        <v>43</v>
      </c>
      <c r="C14" s="106">
        <v>20</v>
      </c>
      <c r="D14" s="107"/>
      <c r="E14" s="108"/>
      <c r="F14" s="73">
        <f>SUM(C14:E14)</f>
        <v>20</v>
      </c>
      <c r="H14" s="128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29"/>
    </row>
    <row r="15" spans="1:33" x14ac:dyDescent="0.3">
      <c r="A15" s="80">
        <v>3</v>
      </c>
      <c r="B15" s="70" t="s">
        <v>45</v>
      </c>
      <c r="C15" s="66">
        <v>20</v>
      </c>
      <c r="D15" s="58"/>
      <c r="E15" s="60"/>
      <c r="F15" s="73">
        <f>SUM(C15:E15)</f>
        <v>20</v>
      </c>
      <c r="H15" s="183" t="s">
        <v>25</v>
      </c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5"/>
    </row>
    <row r="16" spans="1:33" x14ac:dyDescent="0.3">
      <c r="A16" s="80">
        <v>4</v>
      </c>
      <c r="B16" s="100" t="s">
        <v>23</v>
      </c>
      <c r="C16" s="101">
        <v>20</v>
      </c>
      <c r="D16" s="102"/>
      <c r="E16" s="103"/>
      <c r="F16" s="186">
        <f>SUM(C16:E16)</f>
        <v>20</v>
      </c>
      <c r="H16" s="183" t="s">
        <v>39</v>
      </c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5"/>
    </row>
    <row r="17" spans="1:33" x14ac:dyDescent="0.3">
      <c r="A17" s="15">
        <v>5</v>
      </c>
      <c r="B17" s="70" t="s">
        <v>89</v>
      </c>
      <c r="C17" s="66">
        <v>18</v>
      </c>
      <c r="D17" s="58"/>
      <c r="E17" s="60"/>
      <c r="F17" s="73">
        <f>SUM(C17:E17)</f>
        <v>18</v>
      </c>
      <c r="H17" s="183" t="s">
        <v>30</v>
      </c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5"/>
    </row>
    <row r="18" spans="1:33" ht="15" thickBot="1" x14ac:dyDescent="0.35">
      <c r="A18" s="16">
        <v>6</v>
      </c>
      <c r="B18" s="71"/>
      <c r="C18" s="67"/>
      <c r="D18" s="68"/>
      <c r="E18" s="61"/>
      <c r="F18" s="74">
        <f>SUM(C18:E18)</f>
        <v>0</v>
      </c>
      <c r="H18" s="183" t="s">
        <v>27</v>
      </c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5"/>
    </row>
    <row r="19" spans="1:33" ht="15" thickBot="1" x14ac:dyDescent="0.35">
      <c r="H19" s="177" t="s">
        <v>26</v>
      </c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9"/>
    </row>
  </sheetData>
  <sortState xmlns:xlrd2="http://schemas.microsoft.com/office/spreadsheetml/2017/richdata2" ref="B13:F15">
    <sortCondition descending="1" ref="F13:F15"/>
  </sortState>
  <mergeCells count="12">
    <mergeCell ref="H12:AG12"/>
    <mergeCell ref="H19:AG19"/>
    <mergeCell ref="A1:AG1"/>
    <mergeCell ref="A2:AG2"/>
    <mergeCell ref="F4:M4"/>
    <mergeCell ref="O4:W4"/>
    <mergeCell ref="Y4:AG4"/>
    <mergeCell ref="H13:AG13"/>
    <mergeCell ref="H15:AG15"/>
    <mergeCell ref="H16:AG16"/>
    <mergeCell ref="H17:AG17"/>
    <mergeCell ref="H18:AG18"/>
  </mergeCell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-0.249977111117893"/>
  </sheetPr>
  <dimension ref="A1:AF20"/>
  <sheetViews>
    <sheetView zoomScale="90" zoomScaleNormal="90" workbookViewId="0">
      <selection activeCell="C18" sqref="C18"/>
    </sheetView>
  </sheetViews>
  <sheetFormatPr defaultRowHeight="14.4" x14ac:dyDescent="0.3"/>
  <cols>
    <col min="1" max="1" width="3.109375" style="1" bestFit="1" customWidth="1"/>
    <col min="2" max="2" width="28.33203125" style="39" bestFit="1" customWidth="1"/>
    <col min="3" max="3" width="6.44140625" style="1" bestFit="1" customWidth="1"/>
    <col min="4" max="4" width="6" style="1" bestFit="1" customWidth="1"/>
    <col min="5" max="5" width="4.33203125" style="1" bestFit="1" customWidth="1"/>
    <col min="6" max="6" width="6.33203125" style="1" bestFit="1" customWidth="1"/>
    <col min="7" max="9" width="3" style="1" bestFit="1" customWidth="1"/>
    <col min="10" max="10" width="2.88671875" style="1" bestFit="1" customWidth="1"/>
    <col min="11" max="11" width="3" style="1" bestFit="1" customWidth="1"/>
    <col min="12" max="12" width="6.33203125" style="1" bestFit="1" customWidth="1"/>
    <col min="13" max="13" width="2.5546875" style="1" customWidth="1"/>
    <col min="14" max="14" width="4.33203125" style="1" bestFit="1" customWidth="1"/>
    <col min="15" max="15" width="5.5546875" style="1" bestFit="1" customWidth="1"/>
    <col min="16" max="16" width="3" style="1" bestFit="1" customWidth="1"/>
    <col min="17" max="17" width="2.33203125" style="1" bestFit="1" customWidth="1"/>
    <col min="18" max="18" width="3" style="1" bestFit="1" customWidth="1"/>
    <col min="19" max="19" width="2.88671875" style="1" bestFit="1" customWidth="1"/>
    <col min="20" max="20" width="2.6640625" style="1" bestFit="1" customWidth="1"/>
    <col min="21" max="21" width="6.33203125" style="1" bestFit="1" customWidth="1"/>
    <col min="22" max="22" width="5.44140625" style="1" bestFit="1" customWidth="1"/>
    <col min="23" max="23" width="2.5546875" customWidth="1"/>
    <col min="24" max="24" width="4.33203125" bestFit="1" customWidth="1"/>
    <col min="25" max="25" width="5.5546875" bestFit="1" customWidth="1"/>
    <col min="26" max="26" width="3" bestFit="1" customWidth="1"/>
    <col min="27" max="27" width="2.33203125" bestFit="1" customWidth="1"/>
    <col min="28" max="28" width="3" bestFit="1" customWidth="1"/>
    <col min="29" max="29" width="2.88671875" bestFit="1" customWidth="1"/>
    <col min="30" max="30" width="2.6640625" bestFit="1" customWidth="1"/>
    <col min="31" max="31" width="6.33203125" bestFit="1" customWidth="1"/>
    <col min="32" max="32" width="5.44140625" style="1" bestFit="1" customWidth="1"/>
  </cols>
  <sheetData>
    <row r="1" spans="1:32" ht="43.2" thickBot="1" x14ac:dyDescent="0.85">
      <c r="A1" s="173" t="s">
        <v>50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</row>
    <row r="2" spans="1:32" ht="18.600000000000001" thickBot="1" x14ac:dyDescent="0.4">
      <c r="A2" s="174" t="s">
        <v>12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6"/>
    </row>
    <row r="3" spans="1:32" ht="18.600000000000001" thickBot="1" x14ac:dyDescent="0.4">
      <c r="A3" s="2"/>
      <c r="B3" s="40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R3" s="2"/>
      <c r="S3" s="2"/>
      <c r="T3" s="2"/>
      <c r="U3" s="2"/>
    </row>
    <row r="4" spans="1:32" ht="34.5" customHeight="1" thickBot="1" x14ac:dyDescent="0.4">
      <c r="A4" s="2"/>
      <c r="B4" s="40"/>
      <c r="C4" s="2"/>
      <c r="D4" s="2"/>
      <c r="E4" s="160" t="s">
        <v>100</v>
      </c>
      <c r="F4" s="161"/>
      <c r="G4" s="161"/>
      <c r="H4" s="161"/>
      <c r="I4" s="161"/>
      <c r="J4" s="161"/>
      <c r="K4" s="161"/>
      <c r="L4" s="162"/>
      <c r="N4" s="160" t="s">
        <v>103</v>
      </c>
      <c r="O4" s="161"/>
      <c r="P4" s="161"/>
      <c r="Q4" s="161"/>
      <c r="R4" s="161"/>
      <c r="S4" s="161"/>
      <c r="T4" s="161"/>
      <c r="U4" s="161"/>
      <c r="V4" s="162"/>
      <c r="X4" s="160" t="s">
        <v>102</v>
      </c>
      <c r="Y4" s="161"/>
      <c r="Z4" s="161"/>
      <c r="AA4" s="161"/>
      <c r="AB4" s="161"/>
      <c r="AC4" s="161"/>
      <c r="AD4" s="161"/>
      <c r="AE4" s="161"/>
      <c r="AF4" s="162"/>
    </row>
    <row r="5" spans="1:32" ht="15" thickBot="1" x14ac:dyDescent="0.35">
      <c r="A5" s="29" t="s">
        <v>5</v>
      </c>
      <c r="B5" s="41" t="s">
        <v>1</v>
      </c>
      <c r="C5" s="30" t="s">
        <v>2</v>
      </c>
      <c r="D5" s="31" t="s">
        <v>3</v>
      </c>
      <c r="E5" s="29" t="s">
        <v>4</v>
      </c>
      <c r="F5" s="32" t="s">
        <v>7</v>
      </c>
      <c r="G5" s="32" t="s">
        <v>16</v>
      </c>
      <c r="H5" s="32" t="s">
        <v>18</v>
      </c>
      <c r="I5" s="32" t="s">
        <v>17</v>
      </c>
      <c r="J5" s="32" t="s">
        <v>19</v>
      </c>
      <c r="K5" s="32" t="s">
        <v>20</v>
      </c>
      <c r="L5" s="33" t="s">
        <v>8</v>
      </c>
      <c r="N5" s="34" t="s">
        <v>4</v>
      </c>
      <c r="O5" s="35" t="s">
        <v>7</v>
      </c>
      <c r="P5" s="35" t="s">
        <v>16</v>
      </c>
      <c r="Q5" s="35" t="s">
        <v>18</v>
      </c>
      <c r="R5" s="35" t="s">
        <v>17</v>
      </c>
      <c r="S5" s="35" t="s">
        <v>19</v>
      </c>
      <c r="T5" s="35" t="s">
        <v>20</v>
      </c>
      <c r="U5" s="35" t="s">
        <v>8</v>
      </c>
      <c r="V5" s="36" t="s">
        <v>6</v>
      </c>
      <c r="X5" s="37" t="s">
        <v>4</v>
      </c>
      <c r="Y5" s="38" t="s">
        <v>7</v>
      </c>
      <c r="Z5" s="38" t="s">
        <v>16</v>
      </c>
      <c r="AA5" s="38" t="s">
        <v>18</v>
      </c>
      <c r="AB5" s="38" t="s">
        <v>17</v>
      </c>
      <c r="AC5" s="38" t="s">
        <v>19</v>
      </c>
      <c r="AD5" s="38" t="s">
        <v>20</v>
      </c>
      <c r="AE5" s="35" t="s">
        <v>8</v>
      </c>
      <c r="AF5" s="36" t="s">
        <v>6</v>
      </c>
    </row>
    <row r="6" spans="1:32" s="7" customFormat="1" ht="13.8" x14ac:dyDescent="0.3">
      <c r="A6" s="15">
        <v>1</v>
      </c>
      <c r="B6" s="53" t="s">
        <v>171</v>
      </c>
      <c r="C6" s="9">
        <v>2015</v>
      </c>
      <c r="D6" s="54" t="s">
        <v>37</v>
      </c>
      <c r="E6" s="18">
        <v>20</v>
      </c>
      <c r="F6" s="9"/>
      <c r="G6" s="9"/>
      <c r="H6" s="9"/>
      <c r="I6" s="9">
        <v>20</v>
      </c>
      <c r="J6" s="9">
        <v>20</v>
      </c>
      <c r="K6" s="10"/>
      <c r="L6" s="21">
        <f t="shared" ref="L6:L12" si="0">SUM(E6:K6)</f>
        <v>60</v>
      </c>
      <c r="M6" s="6"/>
      <c r="N6" s="8"/>
      <c r="O6" s="9"/>
      <c r="P6" s="9"/>
      <c r="Q6" s="9"/>
      <c r="R6" s="9"/>
      <c r="S6" s="9"/>
      <c r="T6" s="10"/>
      <c r="U6" s="21">
        <f t="shared" ref="U6:U12" si="1">SUM(N6:T6)</f>
        <v>0</v>
      </c>
      <c r="V6" s="24">
        <f t="shared" ref="V6:V12" si="2">L6+U6</f>
        <v>60</v>
      </c>
      <c r="X6" s="8"/>
      <c r="Y6" s="9"/>
      <c r="Z6" s="9"/>
      <c r="AA6" s="9"/>
      <c r="AB6" s="9"/>
      <c r="AC6" s="9"/>
      <c r="AD6" s="10"/>
      <c r="AE6" s="27">
        <f t="shared" ref="AE6:AE12" si="3">SUM(X6:AD6)</f>
        <v>0</v>
      </c>
      <c r="AF6" s="24">
        <f t="shared" ref="AF6:AF12" si="4">V6+AE6</f>
        <v>60</v>
      </c>
    </row>
    <row r="7" spans="1:32" s="7" customFormat="1" ht="13.8" x14ac:dyDescent="0.3">
      <c r="A7" s="15">
        <v>2</v>
      </c>
      <c r="B7" s="53" t="s">
        <v>172</v>
      </c>
      <c r="C7" s="9">
        <v>2016</v>
      </c>
      <c r="D7" s="54" t="s">
        <v>41</v>
      </c>
      <c r="E7" s="18">
        <v>18</v>
      </c>
      <c r="F7" s="9"/>
      <c r="G7" s="9"/>
      <c r="H7" s="9"/>
      <c r="I7" s="9">
        <v>18</v>
      </c>
      <c r="J7" s="9">
        <v>18</v>
      </c>
      <c r="K7" s="10"/>
      <c r="L7" s="21">
        <f t="shared" si="0"/>
        <v>54</v>
      </c>
      <c r="M7" s="6"/>
      <c r="N7" s="8"/>
      <c r="O7" s="9"/>
      <c r="P7" s="9"/>
      <c r="Q7" s="9"/>
      <c r="R7" s="9"/>
      <c r="S7" s="9"/>
      <c r="T7" s="10"/>
      <c r="U7" s="21">
        <f t="shared" si="1"/>
        <v>0</v>
      </c>
      <c r="V7" s="24">
        <f t="shared" si="2"/>
        <v>54</v>
      </c>
      <c r="X7" s="8"/>
      <c r="Y7" s="9"/>
      <c r="Z7" s="9"/>
      <c r="AA7" s="9"/>
      <c r="AB7" s="9"/>
      <c r="AC7" s="9"/>
      <c r="AD7" s="10"/>
      <c r="AE7" s="27">
        <f t="shared" si="3"/>
        <v>0</v>
      </c>
      <c r="AF7" s="24">
        <f t="shared" si="4"/>
        <v>54</v>
      </c>
    </row>
    <row r="8" spans="1:32" s="7" customFormat="1" ht="13.8" x14ac:dyDescent="0.3">
      <c r="A8" s="15">
        <v>3</v>
      </c>
      <c r="B8" s="53" t="s">
        <v>173</v>
      </c>
      <c r="C8" s="9">
        <v>2016</v>
      </c>
      <c r="D8" s="54" t="s">
        <v>42</v>
      </c>
      <c r="E8" s="18">
        <v>16</v>
      </c>
      <c r="F8" s="9"/>
      <c r="G8" s="9"/>
      <c r="H8" s="9"/>
      <c r="I8" s="9"/>
      <c r="J8" s="9"/>
      <c r="K8" s="10"/>
      <c r="L8" s="21">
        <f t="shared" si="0"/>
        <v>16</v>
      </c>
      <c r="M8" s="6"/>
      <c r="N8" s="8"/>
      <c r="O8" s="9"/>
      <c r="P8" s="9"/>
      <c r="Q8" s="9"/>
      <c r="R8" s="9"/>
      <c r="S8" s="9"/>
      <c r="T8" s="10"/>
      <c r="U8" s="21">
        <f t="shared" si="1"/>
        <v>0</v>
      </c>
      <c r="V8" s="24">
        <f t="shared" si="2"/>
        <v>16</v>
      </c>
      <c r="X8" s="8"/>
      <c r="Y8" s="9"/>
      <c r="Z8" s="9"/>
      <c r="AA8" s="9"/>
      <c r="AB8" s="9"/>
      <c r="AC8" s="9"/>
      <c r="AD8" s="10"/>
      <c r="AE8" s="27">
        <f t="shared" si="3"/>
        <v>0</v>
      </c>
      <c r="AF8" s="24">
        <f t="shared" si="4"/>
        <v>16</v>
      </c>
    </row>
    <row r="9" spans="1:32" s="7" customFormat="1" ht="13.8" x14ac:dyDescent="0.3">
      <c r="A9" s="15">
        <v>4</v>
      </c>
      <c r="B9" s="53"/>
      <c r="C9" s="9"/>
      <c r="D9" s="54"/>
      <c r="E9" s="18"/>
      <c r="F9" s="9"/>
      <c r="G9" s="9"/>
      <c r="H9" s="9"/>
      <c r="I9" s="9"/>
      <c r="J9" s="9"/>
      <c r="K9" s="10"/>
      <c r="L9" s="21">
        <f t="shared" si="0"/>
        <v>0</v>
      </c>
      <c r="M9" s="6"/>
      <c r="N9" s="8"/>
      <c r="O9" s="9"/>
      <c r="P9" s="9"/>
      <c r="Q9" s="9"/>
      <c r="R9" s="9"/>
      <c r="S9" s="9"/>
      <c r="T9" s="10"/>
      <c r="U9" s="21">
        <f t="shared" si="1"/>
        <v>0</v>
      </c>
      <c r="V9" s="24">
        <f t="shared" si="2"/>
        <v>0</v>
      </c>
      <c r="X9" s="8"/>
      <c r="Y9" s="9"/>
      <c r="Z9" s="9"/>
      <c r="AA9" s="9"/>
      <c r="AB9" s="9"/>
      <c r="AC9" s="9"/>
      <c r="AD9" s="10"/>
      <c r="AE9" s="27">
        <f t="shared" si="3"/>
        <v>0</v>
      </c>
      <c r="AF9" s="24">
        <f t="shared" si="4"/>
        <v>0</v>
      </c>
    </row>
    <row r="10" spans="1:32" s="7" customFormat="1" ht="13.8" x14ac:dyDescent="0.3">
      <c r="A10" s="80">
        <v>5</v>
      </c>
      <c r="B10" s="81"/>
      <c r="C10" s="82"/>
      <c r="D10" s="83"/>
      <c r="E10" s="84"/>
      <c r="F10" s="82"/>
      <c r="G10" s="82"/>
      <c r="H10" s="82"/>
      <c r="I10" s="82"/>
      <c r="J10" s="82"/>
      <c r="K10" s="85"/>
      <c r="L10" s="21">
        <f t="shared" si="0"/>
        <v>0</v>
      </c>
      <c r="M10" s="6"/>
      <c r="N10" s="8"/>
      <c r="O10" s="9"/>
      <c r="P10" s="9"/>
      <c r="Q10" s="9"/>
      <c r="R10" s="9"/>
      <c r="S10" s="9"/>
      <c r="T10" s="10"/>
      <c r="U10" s="21">
        <f t="shared" si="1"/>
        <v>0</v>
      </c>
      <c r="V10" s="24">
        <f t="shared" si="2"/>
        <v>0</v>
      </c>
      <c r="X10" s="8"/>
      <c r="Y10" s="9"/>
      <c r="Z10" s="9"/>
      <c r="AA10" s="9"/>
      <c r="AB10" s="9"/>
      <c r="AC10" s="9"/>
      <c r="AD10" s="10"/>
      <c r="AE10" s="27">
        <f t="shared" si="3"/>
        <v>0</v>
      </c>
      <c r="AF10" s="24">
        <f t="shared" si="4"/>
        <v>0</v>
      </c>
    </row>
    <row r="11" spans="1:32" s="7" customFormat="1" ht="13.8" x14ac:dyDescent="0.3">
      <c r="A11" s="80">
        <v>6</v>
      </c>
      <c r="B11" s="81"/>
      <c r="C11" s="82"/>
      <c r="D11" s="83"/>
      <c r="E11" s="84"/>
      <c r="F11" s="82"/>
      <c r="G11" s="82"/>
      <c r="H11" s="82"/>
      <c r="I11" s="82"/>
      <c r="J11" s="82"/>
      <c r="K11" s="85"/>
      <c r="L11" s="21">
        <f t="shared" si="0"/>
        <v>0</v>
      </c>
      <c r="M11" s="6"/>
      <c r="N11" s="8"/>
      <c r="O11" s="9"/>
      <c r="P11" s="9"/>
      <c r="Q11" s="9"/>
      <c r="R11" s="9"/>
      <c r="S11" s="9"/>
      <c r="T11" s="10"/>
      <c r="U11" s="21">
        <f t="shared" si="1"/>
        <v>0</v>
      </c>
      <c r="V11" s="24">
        <f t="shared" si="2"/>
        <v>0</v>
      </c>
      <c r="X11" s="8"/>
      <c r="Y11" s="9"/>
      <c r="Z11" s="9"/>
      <c r="AA11" s="9"/>
      <c r="AB11" s="9"/>
      <c r="AC11" s="9"/>
      <c r="AD11" s="10"/>
      <c r="AE11" s="27">
        <f t="shared" si="3"/>
        <v>0</v>
      </c>
      <c r="AF11" s="24">
        <f t="shared" si="4"/>
        <v>0</v>
      </c>
    </row>
    <row r="12" spans="1:32" s="7" customFormat="1" thickBot="1" x14ac:dyDescent="0.35">
      <c r="A12" s="16">
        <v>7</v>
      </c>
      <c r="B12" s="56"/>
      <c r="C12" s="12"/>
      <c r="D12" s="57"/>
      <c r="E12" s="19"/>
      <c r="F12" s="12"/>
      <c r="G12" s="12"/>
      <c r="H12" s="12"/>
      <c r="I12" s="12"/>
      <c r="J12" s="12"/>
      <c r="K12" s="13"/>
      <c r="L12" s="22">
        <f t="shared" si="0"/>
        <v>0</v>
      </c>
      <c r="M12" s="6"/>
      <c r="N12" s="11"/>
      <c r="O12" s="12"/>
      <c r="P12" s="12"/>
      <c r="Q12" s="12"/>
      <c r="R12" s="12"/>
      <c r="S12" s="12"/>
      <c r="T12" s="13"/>
      <c r="U12" s="22">
        <f t="shared" si="1"/>
        <v>0</v>
      </c>
      <c r="V12" s="25">
        <f t="shared" si="2"/>
        <v>0</v>
      </c>
      <c r="X12" s="11"/>
      <c r="Y12" s="12"/>
      <c r="Z12" s="12"/>
      <c r="AA12" s="12"/>
      <c r="AB12" s="12"/>
      <c r="AC12" s="12"/>
      <c r="AD12" s="13"/>
      <c r="AE12" s="28">
        <f t="shared" si="3"/>
        <v>0</v>
      </c>
      <c r="AF12" s="25">
        <f t="shared" si="4"/>
        <v>0</v>
      </c>
    </row>
    <row r="13" spans="1:32" ht="15" thickBot="1" x14ac:dyDescent="0.35"/>
    <row r="14" spans="1:32" ht="15" thickBot="1" x14ac:dyDescent="0.35">
      <c r="A14" s="59" t="s">
        <v>5</v>
      </c>
      <c r="B14" s="62" t="s">
        <v>3</v>
      </c>
      <c r="C14" s="31">
        <v>1</v>
      </c>
      <c r="D14" s="31">
        <v>2</v>
      </c>
      <c r="E14" s="31">
        <v>3</v>
      </c>
      <c r="F14" s="31" t="s">
        <v>8</v>
      </c>
      <c r="G14" s="167" t="s">
        <v>24</v>
      </c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9"/>
    </row>
    <row r="15" spans="1:32" x14ac:dyDescent="0.3">
      <c r="A15" s="15">
        <v>1</v>
      </c>
      <c r="B15" s="69" t="s">
        <v>43</v>
      </c>
      <c r="C15" s="63">
        <v>60</v>
      </c>
      <c r="D15" s="64"/>
      <c r="E15" s="65"/>
      <c r="F15" s="72">
        <f t="shared" ref="F15:F20" si="5">SUM(C15:E15)</f>
        <v>60</v>
      </c>
      <c r="G15" s="170" t="s">
        <v>29</v>
      </c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2"/>
    </row>
    <row r="16" spans="1:32" x14ac:dyDescent="0.3">
      <c r="A16" s="15">
        <v>2</v>
      </c>
      <c r="B16" s="105" t="s">
        <v>23</v>
      </c>
      <c r="C16" s="106">
        <v>54</v>
      </c>
      <c r="D16" s="107"/>
      <c r="E16" s="108"/>
      <c r="F16" s="73">
        <f t="shared" si="5"/>
        <v>54</v>
      </c>
      <c r="G16" s="164" t="s">
        <v>25</v>
      </c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6"/>
    </row>
    <row r="17" spans="1:32" x14ac:dyDescent="0.3">
      <c r="A17" s="15">
        <v>3</v>
      </c>
      <c r="B17" s="105" t="s">
        <v>28</v>
      </c>
      <c r="C17" s="106">
        <v>16</v>
      </c>
      <c r="D17" s="107"/>
      <c r="E17" s="108"/>
      <c r="F17" s="73">
        <f t="shared" si="5"/>
        <v>16</v>
      </c>
      <c r="G17" s="164" t="s">
        <v>39</v>
      </c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6"/>
    </row>
    <row r="18" spans="1:32" x14ac:dyDescent="0.3">
      <c r="A18" s="15">
        <v>4</v>
      </c>
      <c r="B18" s="105"/>
      <c r="C18" s="106"/>
      <c r="D18" s="107"/>
      <c r="E18" s="108"/>
      <c r="F18" s="73">
        <f t="shared" si="5"/>
        <v>0</v>
      </c>
      <c r="G18" s="164" t="s">
        <v>30</v>
      </c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6"/>
    </row>
    <row r="19" spans="1:32" x14ac:dyDescent="0.3">
      <c r="A19" s="15">
        <v>5</v>
      </c>
      <c r="B19" s="70"/>
      <c r="C19" s="66"/>
      <c r="D19" s="58"/>
      <c r="E19" s="60"/>
      <c r="F19" s="73">
        <f t="shared" si="5"/>
        <v>0</v>
      </c>
      <c r="G19" s="164" t="s">
        <v>27</v>
      </c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6"/>
    </row>
    <row r="20" spans="1:32" ht="15" thickBot="1" x14ac:dyDescent="0.35">
      <c r="A20" s="16">
        <v>6</v>
      </c>
      <c r="B20" s="71"/>
      <c r="C20" s="67"/>
      <c r="D20" s="68"/>
      <c r="E20" s="61"/>
      <c r="F20" s="74">
        <f t="shared" si="5"/>
        <v>0</v>
      </c>
      <c r="G20" s="157" t="s">
        <v>26</v>
      </c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9"/>
    </row>
  </sheetData>
  <sortState xmlns:xlrd2="http://schemas.microsoft.com/office/spreadsheetml/2017/richdata2" ref="B6:L10">
    <sortCondition descending="1" ref="L6:L10"/>
  </sortState>
  <mergeCells count="12">
    <mergeCell ref="G20:AF20"/>
    <mergeCell ref="A1:AF1"/>
    <mergeCell ref="A2:AF2"/>
    <mergeCell ref="E4:L4"/>
    <mergeCell ref="N4:V4"/>
    <mergeCell ref="X4:AF4"/>
    <mergeCell ref="G14:AF14"/>
    <mergeCell ref="G15:AF15"/>
    <mergeCell ref="G16:AF16"/>
    <mergeCell ref="G18:AF18"/>
    <mergeCell ref="G19:AF19"/>
    <mergeCell ref="G17:AF17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AF21"/>
  <sheetViews>
    <sheetView zoomScale="90" zoomScaleNormal="90" workbookViewId="0">
      <selection activeCell="C22" sqref="C22"/>
    </sheetView>
  </sheetViews>
  <sheetFormatPr defaultRowHeight="14.4" x14ac:dyDescent="0.3"/>
  <cols>
    <col min="1" max="1" width="3.77734375" style="1" bestFit="1" customWidth="1"/>
    <col min="2" max="2" width="20.21875" style="39" bestFit="1" customWidth="1"/>
    <col min="3" max="3" width="7.109375" style="1" bestFit="1" customWidth="1"/>
    <col min="4" max="4" width="5.44140625" style="1" bestFit="1" customWidth="1"/>
    <col min="5" max="5" width="5" style="1" bestFit="1" customWidth="1"/>
    <col min="6" max="6" width="7.109375" style="1" bestFit="1" customWidth="1"/>
    <col min="7" max="7" width="3.5546875" style="1" bestFit="1" customWidth="1"/>
    <col min="8" max="8" width="2.77734375" style="1" bestFit="1" customWidth="1"/>
    <col min="9" max="9" width="3.5546875" style="1" bestFit="1" customWidth="1"/>
    <col min="10" max="10" width="3.33203125" style="1" bestFit="1" customWidth="1"/>
    <col min="11" max="11" width="3.21875" style="1" bestFit="1" customWidth="1"/>
    <col min="12" max="12" width="7.109375" style="1" bestFit="1" customWidth="1"/>
    <col min="13" max="13" width="2.5546875" style="1" customWidth="1"/>
    <col min="14" max="14" width="5" style="1" bestFit="1" customWidth="1"/>
    <col min="15" max="15" width="6.44140625" style="1" bestFit="1" customWidth="1"/>
    <col min="16" max="16" width="3.5546875" style="1" bestFit="1" customWidth="1"/>
    <col min="17" max="17" width="2.77734375" style="1" bestFit="1" customWidth="1"/>
    <col min="18" max="18" width="3.5546875" style="1" bestFit="1" customWidth="1"/>
    <col min="19" max="19" width="3.33203125" style="1" bestFit="1" customWidth="1"/>
    <col min="20" max="20" width="3.21875" style="1" bestFit="1" customWidth="1"/>
    <col min="21" max="21" width="7.109375" style="1" bestFit="1" customWidth="1"/>
    <col min="22" max="22" width="6.109375" style="1" bestFit="1" customWidth="1"/>
    <col min="23" max="23" width="2.5546875" customWidth="1"/>
    <col min="24" max="24" width="5" bestFit="1" customWidth="1"/>
    <col min="25" max="25" width="6.44140625" bestFit="1" customWidth="1"/>
    <col min="26" max="26" width="3.5546875" bestFit="1" customWidth="1"/>
    <col min="27" max="27" width="2.77734375" bestFit="1" customWidth="1"/>
    <col min="28" max="28" width="3.5546875" bestFit="1" customWidth="1"/>
    <col min="29" max="29" width="3.33203125" bestFit="1" customWidth="1"/>
    <col min="30" max="30" width="3.21875" bestFit="1" customWidth="1"/>
    <col min="31" max="31" width="7.109375" bestFit="1" customWidth="1"/>
    <col min="32" max="32" width="6.109375" style="1" bestFit="1" customWidth="1"/>
  </cols>
  <sheetData>
    <row r="1" spans="1:32" ht="43.2" thickBot="1" x14ac:dyDescent="0.85">
      <c r="A1" s="163" t="s">
        <v>50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</row>
    <row r="2" spans="1:32" ht="18.600000000000001" thickBot="1" x14ac:dyDescent="0.4">
      <c r="A2" s="154" t="s">
        <v>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6"/>
    </row>
    <row r="3" spans="1:32" ht="18.600000000000001" thickBot="1" x14ac:dyDescent="0.4">
      <c r="A3" s="2"/>
      <c r="B3" s="40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R3" s="2"/>
      <c r="S3" s="2"/>
      <c r="T3" s="2"/>
      <c r="U3" s="2"/>
    </row>
    <row r="4" spans="1:32" ht="33.6" customHeight="1" thickBot="1" x14ac:dyDescent="0.4">
      <c r="A4" s="2"/>
      <c r="B4" s="40"/>
      <c r="C4" s="2"/>
      <c r="D4" s="2"/>
      <c r="E4" s="160" t="s">
        <v>104</v>
      </c>
      <c r="F4" s="161"/>
      <c r="G4" s="161"/>
      <c r="H4" s="161"/>
      <c r="I4" s="161"/>
      <c r="J4" s="161"/>
      <c r="K4" s="161"/>
      <c r="L4" s="162"/>
      <c r="N4" s="160" t="s">
        <v>105</v>
      </c>
      <c r="O4" s="161"/>
      <c r="P4" s="161"/>
      <c r="Q4" s="161"/>
      <c r="R4" s="161"/>
      <c r="S4" s="161"/>
      <c r="T4" s="161"/>
      <c r="U4" s="161"/>
      <c r="V4" s="162"/>
      <c r="X4" s="160" t="s">
        <v>106</v>
      </c>
      <c r="Y4" s="161"/>
      <c r="Z4" s="161"/>
      <c r="AA4" s="161"/>
      <c r="AB4" s="161"/>
      <c r="AC4" s="161"/>
      <c r="AD4" s="161"/>
      <c r="AE4" s="161"/>
      <c r="AF4" s="162"/>
    </row>
    <row r="5" spans="1:32" ht="15" thickBot="1" x14ac:dyDescent="0.35">
      <c r="A5" s="29" t="s">
        <v>5</v>
      </c>
      <c r="B5" s="41" t="s">
        <v>1</v>
      </c>
      <c r="C5" s="30" t="s">
        <v>2</v>
      </c>
      <c r="D5" s="31" t="s">
        <v>3</v>
      </c>
      <c r="E5" s="29" t="s">
        <v>4</v>
      </c>
      <c r="F5" s="32" t="s">
        <v>7</v>
      </c>
      <c r="G5" s="32" t="s">
        <v>16</v>
      </c>
      <c r="H5" s="32" t="s">
        <v>18</v>
      </c>
      <c r="I5" s="32" t="s">
        <v>17</v>
      </c>
      <c r="J5" s="32" t="s">
        <v>19</v>
      </c>
      <c r="K5" s="32" t="s">
        <v>20</v>
      </c>
      <c r="L5" s="33" t="s">
        <v>8</v>
      </c>
      <c r="N5" s="34" t="s">
        <v>4</v>
      </c>
      <c r="O5" s="35" t="s">
        <v>7</v>
      </c>
      <c r="P5" s="35" t="s">
        <v>16</v>
      </c>
      <c r="Q5" s="35" t="s">
        <v>18</v>
      </c>
      <c r="R5" s="35" t="s">
        <v>17</v>
      </c>
      <c r="S5" s="35" t="s">
        <v>19</v>
      </c>
      <c r="T5" s="35" t="s">
        <v>20</v>
      </c>
      <c r="U5" s="35" t="s">
        <v>8</v>
      </c>
      <c r="V5" s="36" t="s">
        <v>6</v>
      </c>
      <c r="X5" s="34" t="s">
        <v>4</v>
      </c>
      <c r="Y5" s="35" t="s">
        <v>7</v>
      </c>
      <c r="Z5" s="35" t="s">
        <v>16</v>
      </c>
      <c r="AA5" s="35" t="s">
        <v>18</v>
      </c>
      <c r="AB5" s="35" t="s">
        <v>17</v>
      </c>
      <c r="AC5" s="35" t="s">
        <v>19</v>
      </c>
      <c r="AD5" s="35" t="s">
        <v>20</v>
      </c>
      <c r="AE5" s="35" t="s">
        <v>8</v>
      </c>
      <c r="AF5" s="36" t="s">
        <v>6</v>
      </c>
    </row>
    <row r="6" spans="1:32" s="7" customFormat="1" ht="13.8" customHeight="1" x14ac:dyDescent="0.3">
      <c r="A6" s="77">
        <v>1</v>
      </c>
      <c r="B6" s="96" t="s">
        <v>54</v>
      </c>
      <c r="C6" s="4">
        <v>2013</v>
      </c>
      <c r="D6" s="111" t="s">
        <v>53</v>
      </c>
      <c r="E6" s="3">
        <v>20</v>
      </c>
      <c r="F6" s="4">
        <v>20</v>
      </c>
      <c r="G6" s="4">
        <v>20</v>
      </c>
      <c r="H6" s="4"/>
      <c r="I6" s="4"/>
      <c r="J6" s="4"/>
      <c r="K6" s="115"/>
      <c r="L6" s="112">
        <f>SUM(E6:K6)</f>
        <v>60</v>
      </c>
      <c r="M6" s="6"/>
      <c r="N6" s="3"/>
      <c r="O6" s="4"/>
      <c r="P6" s="4"/>
      <c r="Q6" s="4"/>
      <c r="R6" s="4"/>
      <c r="S6" s="4"/>
      <c r="T6" s="5"/>
      <c r="U6" s="20">
        <f t="shared" ref="U6:U13" si="0">SUM(N6:T6)</f>
        <v>0</v>
      </c>
      <c r="V6" s="117">
        <f t="shared" ref="V6:V13" si="1">L6+U6</f>
        <v>60</v>
      </c>
      <c r="X6" s="3"/>
      <c r="Y6" s="4"/>
      <c r="Z6" s="4"/>
      <c r="AA6" s="4"/>
      <c r="AB6" s="4"/>
      <c r="AC6" s="4"/>
      <c r="AD6" s="5"/>
      <c r="AE6" s="20">
        <f t="shared" ref="AE6:AE13" si="2">SUM(X6:AD6)</f>
        <v>0</v>
      </c>
      <c r="AF6" s="117">
        <f t="shared" ref="AF6:AF13" si="3">V6+AE6</f>
        <v>60</v>
      </c>
    </row>
    <row r="7" spans="1:32" s="7" customFormat="1" ht="13.8" customHeight="1" x14ac:dyDescent="0.3">
      <c r="A7" s="132">
        <v>2</v>
      </c>
      <c r="B7" s="95" t="s">
        <v>55</v>
      </c>
      <c r="C7" s="9">
        <v>2013</v>
      </c>
      <c r="D7" s="99" t="s">
        <v>56</v>
      </c>
      <c r="E7" s="8">
        <v>18</v>
      </c>
      <c r="F7" s="9"/>
      <c r="G7" s="9">
        <v>18</v>
      </c>
      <c r="H7" s="9"/>
      <c r="I7" s="9"/>
      <c r="J7" s="9"/>
      <c r="K7" s="45">
        <v>20</v>
      </c>
      <c r="L7" s="113">
        <f>SUM(E7:K7)</f>
        <v>56</v>
      </c>
      <c r="M7" s="6"/>
      <c r="N7" s="8"/>
      <c r="O7" s="9"/>
      <c r="P7" s="9"/>
      <c r="Q7" s="9"/>
      <c r="R7" s="9"/>
      <c r="S7" s="9"/>
      <c r="T7" s="10"/>
      <c r="U7" s="21">
        <f t="shared" si="0"/>
        <v>0</v>
      </c>
      <c r="V7" s="118">
        <f t="shared" si="1"/>
        <v>56</v>
      </c>
      <c r="X7" s="8"/>
      <c r="Y7" s="9"/>
      <c r="Z7" s="9"/>
      <c r="AA7" s="9"/>
      <c r="AB7" s="9"/>
      <c r="AC7" s="9"/>
      <c r="AD7" s="10"/>
      <c r="AE7" s="21">
        <f t="shared" si="2"/>
        <v>0</v>
      </c>
      <c r="AF7" s="118">
        <f t="shared" si="3"/>
        <v>56</v>
      </c>
    </row>
    <row r="8" spans="1:32" s="7" customFormat="1" ht="13.8" customHeight="1" x14ac:dyDescent="0.3">
      <c r="A8" s="133">
        <v>3</v>
      </c>
      <c r="B8" s="95" t="s">
        <v>57</v>
      </c>
      <c r="C8" s="9">
        <v>2013</v>
      </c>
      <c r="D8" s="99" t="s">
        <v>41</v>
      </c>
      <c r="E8" s="8">
        <v>16</v>
      </c>
      <c r="F8" s="9">
        <v>18</v>
      </c>
      <c r="G8" s="9"/>
      <c r="H8" s="9"/>
      <c r="I8" s="9">
        <v>18</v>
      </c>
      <c r="J8" s="9"/>
      <c r="K8" s="45"/>
      <c r="L8" s="113">
        <f>SUM(E8:K8)</f>
        <v>52</v>
      </c>
      <c r="M8" s="6"/>
      <c r="N8" s="8"/>
      <c r="O8" s="9"/>
      <c r="P8" s="9"/>
      <c r="Q8" s="9"/>
      <c r="R8" s="9"/>
      <c r="S8" s="9"/>
      <c r="T8" s="10"/>
      <c r="U8" s="21">
        <f t="shared" si="0"/>
        <v>0</v>
      </c>
      <c r="V8" s="118">
        <f t="shared" si="1"/>
        <v>52</v>
      </c>
      <c r="X8" s="8"/>
      <c r="Y8" s="9"/>
      <c r="Z8" s="9"/>
      <c r="AA8" s="9"/>
      <c r="AB8" s="9"/>
      <c r="AC8" s="9"/>
      <c r="AD8" s="10"/>
      <c r="AE8" s="21">
        <f t="shared" si="2"/>
        <v>0</v>
      </c>
      <c r="AF8" s="118">
        <f t="shared" si="3"/>
        <v>52</v>
      </c>
    </row>
    <row r="9" spans="1:32" s="7" customFormat="1" ht="13.8" customHeight="1" x14ac:dyDescent="0.3">
      <c r="A9" s="132">
        <v>4</v>
      </c>
      <c r="B9" s="95" t="s">
        <v>58</v>
      </c>
      <c r="C9" s="9">
        <v>2014</v>
      </c>
      <c r="D9" s="99" t="s">
        <v>42</v>
      </c>
      <c r="E9" s="8">
        <v>14</v>
      </c>
      <c r="F9" s="9"/>
      <c r="G9" s="9"/>
      <c r="H9" s="9"/>
      <c r="I9" s="9">
        <v>13</v>
      </c>
      <c r="J9" s="9"/>
      <c r="K9" s="45">
        <v>18</v>
      </c>
      <c r="L9" s="113">
        <f>SUM(E9:K9)</f>
        <v>45</v>
      </c>
      <c r="M9" s="6"/>
      <c r="N9" s="8"/>
      <c r="O9" s="9"/>
      <c r="P9" s="9"/>
      <c r="Q9" s="9"/>
      <c r="R9" s="9"/>
      <c r="S9" s="9"/>
      <c r="T9" s="10"/>
      <c r="U9" s="21">
        <f t="shared" si="0"/>
        <v>0</v>
      </c>
      <c r="V9" s="118">
        <f t="shared" si="1"/>
        <v>45</v>
      </c>
      <c r="X9" s="8"/>
      <c r="Y9" s="9"/>
      <c r="Z9" s="9"/>
      <c r="AA9" s="9"/>
      <c r="AB9" s="9"/>
      <c r="AC9" s="9"/>
      <c r="AD9" s="10"/>
      <c r="AE9" s="21">
        <f t="shared" si="2"/>
        <v>0</v>
      </c>
      <c r="AF9" s="118">
        <f t="shared" si="3"/>
        <v>45</v>
      </c>
    </row>
    <row r="10" spans="1:32" s="7" customFormat="1" ht="13.8" customHeight="1" x14ac:dyDescent="0.3">
      <c r="A10" s="133">
        <v>5</v>
      </c>
      <c r="B10" s="95" t="s">
        <v>170</v>
      </c>
      <c r="C10" s="9">
        <v>2013</v>
      </c>
      <c r="D10" s="99" t="s">
        <v>56</v>
      </c>
      <c r="E10" s="8"/>
      <c r="F10" s="9">
        <v>16</v>
      </c>
      <c r="G10" s="9">
        <v>16</v>
      </c>
      <c r="H10" s="9"/>
      <c r="I10" s="9"/>
      <c r="J10" s="9">
        <v>16</v>
      </c>
      <c r="K10" s="45"/>
      <c r="L10" s="113">
        <f>SUM(E10:K10)</f>
        <v>48</v>
      </c>
      <c r="M10" s="6"/>
      <c r="N10" s="8"/>
      <c r="O10" s="9"/>
      <c r="P10" s="9"/>
      <c r="Q10" s="9"/>
      <c r="R10" s="9"/>
      <c r="S10" s="9"/>
      <c r="T10" s="10"/>
      <c r="U10" s="21">
        <f t="shared" si="0"/>
        <v>0</v>
      </c>
      <c r="V10" s="118">
        <f t="shared" si="1"/>
        <v>48</v>
      </c>
      <c r="X10" s="8"/>
      <c r="Y10" s="9"/>
      <c r="Z10" s="9"/>
      <c r="AA10" s="9"/>
      <c r="AB10" s="9"/>
      <c r="AC10" s="9"/>
      <c r="AD10" s="10"/>
      <c r="AE10" s="21">
        <f t="shared" si="2"/>
        <v>0</v>
      </c>
      <c r="AF10" s="118">
        <f t="shared" si="3"/>
        <v>48</v>
      </c>
    </row>
    <row r="11" spans="1:32" s="7" customFormat="1" ht="14.4" customHeight="1" x14ac:dyDescent="0.3">
      <c r="A11" s="132">
        <v>6</v>
      </c>
      <c r="B11" s="95" t="s">
        <v>168</v>
      </c>
      <c r="C11" s="9">
        <v>2014</v>
      </c>
      <c r="D11" s="99" t="s">
        <v>38</v>
      </c>
      <c r="E11" s="8">
        <v>15</v>
      </c>
      <c r="F11" s="9"/>
      <c r="G11" s="9"/>
      <c r="H11" s="9"/>
      <c r="I11" s="9">
        <v>15</v>
      </c>
      <c r="J11" s="9">
        <v>12</v>
      </c>
      <c r="K11" s="45"/>
      <c r="L11" s="113">
        <f>SUM(E11:K11)</f>
        <v>42</v>
      </c>
      <c r="M11" s="6"/>
      <c r="N11" s="8"/>
      <c r="O11" s="9"/>
      <c r="P11" s="9"/>
      <c r="Q11" s="9"/>
      <c r="R11" s="9"/>
      <c r="S11" s="9"/>
      <c r="T11" s="10"/>
      <c r="U11" s="21">
        <f t="shared" si="0"/>
        <v>0</v>
      </c>
      <c r="V11" s="118">
        <f t="shared" si="1"/>
        <v>42</v>
      </c>
      <c r="X11" s="8"/>
      <c r="Y11" s="9"/>
      <c r="Z11" s="9"/>
      <c r="AA11" s="9"/>
      <c r="AB11" s="9"/>
      <c r="AC11" s="9"/>
      <c r="AD11" s="10"/>
      <c r="AE11" s="21">
        <f t="shared" si="2"/>
        <v>0</v>
      </c>
      <c r="AF11" s="118">
        <f t="shared" si="3"/>
        <v>42</v>
      </c>
    </row>
    <row r="12" spans="1:32" s="7" customFormat="1" ht="13.8" x14ac:dyDescent="0.3">
      <c r="A12" s="133">
        <v>7</v>
      </c>
      <c r="B12" s="120" t="s">
        <v>169</v>
      </c>
      <c r="C12" s="82">
        <v>2014</v>
      </c>
      <c r="D12" s="122" t="s">
        <v>42</v>
      </c>
      <c r="E12" s="87">
        <v>13</v>
      </c>
      <c r="F12" s="82"/>
      <c r="G12" s="82"/>
      <c r="H12" s="82"/>
      <c r="I12" s="82">
        <v>14</v>
      </c>
      <c r="J12" s="82">
        <v>14</v>
      </c>
      <c r="K12" s="121"/>
      <c r="L12" s="113">
        <f>SUM(E12:K12)</f>
        <v>41</v>
      </c>
      <c r="M12" s="6"/>
      <c r="N12" s="87"/>
      <c r="O12" s="82"/>
      <c r="P12" s="82"/>
      <c r="Q12" s="82"/>
      <c r="R12" s="82"/>
      <c r="S12" s="82"/>
      <c r="T12" s="85"/>
      <c r="U12" s="21">
        <f t="shared" si="0"/>
        <v>0</v>
      </c>
      <c r="V12" s="118">
        <f t="shared" si="1"/>
        <v>41</v>
      </c>
      <c r="X12" s="87"/>
      <c r="Y12" s="82"/>
      <c r="Z12" s="82"/>
      <c r="AA12" s="82"/>
      <c r="AB12" s="82"/>
      <c r="AC12" s="82"/>
      <c r="AD12" s="85"/>
      <c r="AE12" s="21">
        <f t="shared" si="2"/>
        <v>0</v>
      </c>
      <c r="AF12" s="118">
        <f t="shared" si="3"/>
        <v>41</v>
      </c>
    </row>
    <row r="13" spans="1:32" s="7" customFormat="1" thickBot="1" x14ac:dyDescent="0.35">
      <c r="A13" s="78">
        <v>8</v>
      </c>
      <c r="B13" s="97"/>
      <c r="C13" s="12"/>
      <c r="D13" s="98"/>
      <c r="E13" s="11"/>
      <c r="F13" s="12"/>
      <c r="G13" s="12"/>
      <c r="H13" s="12"/>
      <c r="I13" s="12"/>
      <c r="J13" s="12"/>
      <c r="K13" s="116"/>
      <c r="L13" s="114">
        <f t="shared" ref="L6:L13" si="4">SUM(E13:K13)</f>
        <v>0</v>
      </c>
      <c r="M13" s="6"/>
      <c r="N13" s="11"/>
      <c r="O13" s="12"/>
      <c r="P13" s="12"/>
      <c r="Q13" s="12"/>
      <c r="R13" s="12"/>
      <c r="S13" s="12"/>
      <c r="T13" s="13"/>
      <c r="U13" s="22">
        <f t="shared" si="0"/>
        <v>0</v>
      </c>
      <c r="V13" s="119">
        <f t="shared" si="1"/>
        <v>0</v>
      </c>
      <c r="X13" s="11"/>
      <c r="Y13" s="12"/>
      <c r="Z13" s="12"/>
      <c r="AA13" s="12"/>
      <c r="AB13" s="12"/>
      <c r="AC13" s="12"/>
      <c r="AD13" s="13"/>
      <c r="AE13" s="22">
        <f t="shared" si="2"/>
        <v>0</v>
      </c>
      <c r="AF13" s="119">
        <f t="shared" si="3"/>
        <v>0</v>
      </c>
    </row>
    <row r="14" spans="1:32" ht="15" thickBot="1" x14ac:dyDescent="0.35"/>
    <row r="15" spans="1:32" ht="15" thickBot="1" x14ac:dyDescent="0.35">
      <c r="A15" s="59" t="s">
        <v>5</v>
      </c>
      <c r="B15" s="62" t="s">
        <v>3</v>
      </c>
      <c r="C15" s="31">
        <v>1</v>
      </c>
      <c r="D15" s="31">
        <v>2</v>
      </c>
      <c r="E15" s="31">
        <v>3</v>
      </c>
      <c r="F15" s="31" t="s">
        <v>8</v>
      </c>
      <c r="G15" s="167" t="s">
        <v>24</v>
      </c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9"/>
    </row>
    <row r="16" spans="1:32" x14ac:dyDescent="0.3">
      <c r="A16" s="15">
        <v>1</v>
      </c>
      <c r="B16" s="69" t="s">
        <v>51</v>
      </c>
      <c r="C16" s="63">
        <v>104</v>
      </c>
      <c r="D16" s="64"/>
      <c r="E16" s="65"/>
      <c r="F16" s="72">
        <f>SUM(C16:E16)</f>
        <v>104</v>
      </c>
      <c r="G16" s="180" t="s">
        <v>29</v>
      </c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2"/>
    </row>
    <row r="17" spans="1:32" x14ac:dyDescent="0.3">
      <c r="A17" s="15">
        <v>2</v>
      </c>
      <c r="B17" s="70" t="s">
        <v>52</v>
      </c>
      <c r="C17" s="66">
        <v>60</v>
      </c>
      <c r="D17" s="58"/>
      <c r="E17" s="60"/>
      <c r="F17" s="73">
        <f>SUM(C17:E17)</f>
        <v>60</v>
      </c>
      <c r="G17" s="183" t="s">
        <v>25</v>
      </c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5"/>
    </row>
    <row r="18" spans="1:32" x14ac:dyDescent="0.3">
      <c r="A18" s="15">
        <v>3</v>
      </c>
      <c r="B18" s="70" t="s">
        <v>23</v>
      </c>
      <c r="C18" s="66">
        <v>52</v>
      </c>
      <c r="D18" s="58"/>
      <c r="E18" s="60"/>
      <c r="F18" s="73">
        <f>SUM(C18:E18)</f>
        <v>52</v>
      </c>
      <c r="G18" s="183" t="s">
        <v>39</v>
      </c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5"/>
    </row>
    <row r="19" spans="1:32" x14ac:dyDescent="0.3">
      <c r="A19" s="15">
        <v>4</v>
      </c>
      <c r="B19" s="70" t="s">
        <v>40</v>
      </c>
      <c r="C19" s="66">
        <v>42</v>
      </c>
      <c r="D19" s="58"/>
      <c r="E19" s="60"/>
      <c r="F19" s="73">
        <f>SUM(C19:E19)</f>
        <v>42</v>
      </c>
      <c r="G19" s="183" t="s">
        <v>30</v>
      </c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5"/>
    </row>
    <row r="20" spans="1:32" x14ac:dyDescent="0.3">
      <c r="A20" s="15">
        <v>5</v>
      </c>
      <c r="B20" s="70" t="s">
        <v>28</v>
      </c>
      <c r="C20" s="66">
        <v>41</v>
      </c>
      <c r="D20" s="58"/>
      <c r="E20" s="60"/>
      <c r="F20" s="73">
        <f>SUM(C20:E20)</f>
        <v>41</v>
      </c>
      <c r="G20" s="183" t="s">
        <v>27</v>
      </c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5"/>
    </row>
    <row r="21" spans="1:32" ht="15" thickBot="1" x14ac:dyDescent="0.35">
      <c r="A21" s="16">
        <v>6</v>
      </c>
      <c r="B21" s="71"/>
      <c r="C21" s="67"/>
      <c r="D21" s="68"/>
      <c r="E21" s="61"/>
      <c r="F21" s="74">
        <f t="shared" ref="F19:F21" si="5">SUM(C21:E21)</f>
        <v>0</v>
      </c>
      <c r="G21" s="177" t="s">
        <v>26</v>
      </c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9"/>
    </row>
  </sheetData>
  <sortState xmlns:xlrd2="http://schemas.microsoft.com/office/spreadsheetml/2017/richdata2" ref="B16:F20">
    <sortCondition descending="1" ref="F16:F20"/>
  </sortState>
  <mergeCells count="12">
    <mergeCell ref="G21:AF21"/>
    <mergeCell ref="A1:AF1"/>
    <mergeCell ref="A2:AF2"/>
    <mergeCell ref="E4:L4"/>
    <mergeCell ref="N4:V4"/>
    <mergeCell ref="X4:AF4"/>
    <mergeCell ref="G15:AF15"/>
    <mergeCell ref="G16:AF16"/>
    <mergeCell ref="G17:AF17"/>
    <mergeCell ref="G19:AF19"/>
    <mergeCell ref="G20:AF20"/>
    <mergeCell ref="G18:AF18"/>
  </mergeCells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</sheetPr>
  <dimension ref="A1:AF22"/>
  <sheetViews>
    <sheetView tabSelected="1" zoomScale="90" zoomScaleNormal="90" workbookViewId="0">
      <selection activeCell="D25" sqref="D25"/>
    </sheetView>
  </sheetViews>
  <sheetFormatPr defaultColWidth="25.5546875" defaultRowHeight="14.4" x14ac:dyDescent="0.3"/>
  <cols>
    <col min="1" max="1" width="3.5546875" style="1" bestFit="1" customWidth="1"/>
    <col min="2" max="2" width="20.88671875" style="39" bestFit="1" customWidth="1"/>
    <col min="3" max="3" width="7" style="1" bestFit="1" customWidth="1"/>
    <col min="4" max="4" width="5.88671875" style="1" bestFit="1" customWidth="1"/>
    <col min="5" max="5" width="4.6640625" style="1" bestFit="1" customWidth="1"/>
    <col min="6" max="6" width="6.77734375" style="1" bestFit="1" customWidth="1"/>
    <col min="7" max="7" width="3.33203125" style="1" bestFit="1" customWidth="1"/>
    <col min="8" max="8" width="2.6640625" style="1" bestFit="1" customWidth="1"/>
    <col min="9" max="9" width="3.44140625" style="1" bestFit="1" customWidth="1"/>
    <col min="10" max="10" width="3.21875" style="1" bestFit="1" customWidth="1"/>
    <col min="11" max="11" width="3.109375" style="1" bestFit="1" customWidth="1"/>
    <col min="12" max="12" width="6.77734375" style="1" bestFit="1" customWidth="1"/>
    <col min="13" max="13" width="2.5546875" style="1" customWidth="1"/>
    <col min="14" max="14" width="4.6640625" style="1" bestFit="1" customWidth="1"/>
    <col min="15" max="15" width="5.88671875" style="1" bestFit="1" customWidth="1"/>
    <col min="16" max="16" width="3.33203125" style="1" bestFit="1" customWidth="1"/>
    <col min="17" max="17" width="2.6640625" style="1" bestFit="1" customWidth="1"/>
    <col min="18" max="18" width="3.44140625" style="1" bestFit="1" customWidth="1"/>
    <col min="19" max="19" width="3.21875" style="1" bestFit="1" customWidth="1"/>
    <col min="20" max="20" width="3.109375" style="1" bestFit="1" customWidth="1"/>
    <col min="21" max="21" width="6.77734375" style="1" bestFit="1" customWidth="1"/>
    <col min="22" max="22" width="5.88671875" style="1" bestFit="1" customWidth="1"/>
    <col min="23" max="23" width="2.5546875" customWidth="1"/>
    <col min="24" max="24" width="4.6640625" bestFit="1" customWidth="1"/>
    <col min="25" max="25" width="5.88671875" bestFit="1" customWidth="1"/>
    <col min="26" max="26" width="3.33203125" bestFit="1" customWidth="1"/>
    <col min="27" max="27" width="2.6640625" bestFit="1" customWidth="1"/>
    <col min="28" max="28" width="3.44140625" bestFit="1" customWidth="1"/>
    <col min="29" max="29" width="3.21875" bestFit="1" customWidth="1"/>
    <col min="30" max="30" width="3.109375" bestFit="1" customWidth="1"/>
    <col min="31" max="31" width="6.77734375" bestFit="1" customWidth="1"/>
    <col min="32" max="32" width="5.88671875" style="1" bestFit="1" customWidth="1"/>
  </cols>
  <sheetData>
    <row r="1" spans="1:32" ht="43.2" thickBot="1" x14ac:dyDescent="0.85">
      <c r="A1" s="173" t="s">
        <v>50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</row>
    <row r="2" spans="1:32" ht="18.600000000000001" thickBot="1" x14ac:dyDescent="0.4">
      <c r="A2" s="174" t="s">
        <v>13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6"/>
    </row>
    <row r="3" spans="1:32" ht="18.600000000000001" thickBot="1" x14ac:dyDescent="0.4">
      <c r="A3" s="2"/>
      <c r="B3" s="40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R3" s="2"/>
      <c r="S3" s="2"/>
      <c r="T3" s="2"/>
      <c r="U3" s="2"/>
    </row>
    <row r="4" spans="1:32" ht="35.700000000000003" customHeight="1" thickBot="1" x14ac:dyDescent="0.4">
      <c r="A4" s="2"/>
      <c r="B4" s="40"/>
      <c r="C4" s="2"/>
      <c r="D4" s="2"/>
      <c r="E4" s="160" t="s">
        <v>104</v>
      </c>
      <c r="F4" s="161"/>
      <c r="G4" s="161"/>
      <c r="H4" s="161"/>
      <c r="I4" s="161"/>
      <c r="J4" s="161"/>
      <c r="K4" s="161"/>
      <c r="L4" s="162"/>
      <c r="N4" s="160" t="s">
        <v>105</v>
      </c>
      <c r="O4" s="161"/>
      <c r="P4" s="161"/>
      <c r="Q4" s="161"/>
      <c r="R4" s="161"/>
      <c r="S4" s="161"/>
      <c r="T4" s="161"/>
      <c r="U4" s="161"/>
      <c r="V4" s="162"/>
      <c r="X4" s="160" t="s">
        <v>106</v>
      </c>
      <c r="Y4" s="161"/>
      <c r="Z4" s="161"/>
      <c r="AA4" s="161"/>
      <c r="AB4" s="161"/>
      <c r="AC4" s="161"/>
      <c r="AD4" s="161"/>
      <c r="AE4" s="161"/>
      <c r="AF4" s="162"/>
    </row>
    <row r="5" spans="1:32" ht="15" thickBot="1" x14ac:dyDescent="0.35">
      <c r="A5" s="29" t="s">
        <v>5</v>
      </c>
      <c r="B5" s="41" t="s">
        <v>1</v>
      </c>
      <c r="C5" s="30" t="s">
        <v>2</v>
      </c>
      <c r="D5" s="31" t="s">
        <v>3</v>
      </c>
      <c r="E5" s="29" t="s">
        <v>4</v>
      </c>
      <c r="F5" s="32" t="s">
        <v>7</v>
      </c>
      <c r="G5" s="32" t="s">
        <v>16</v>
      </c>
      <c r="H5" s="32" t="s">
        <v>18</v>
      </c>
      <c r="I5" s="32" t="s">
        <v>17</v>
      </c>
      <c r="J5" s="32" t="s">
        <v>19</v>
      </c>
      <c r="K5" s="32" t="s">
        <v>20</v>
      </c>
      <c r="L5" s="33" t="s">
        <v>8</v>
      </c>
      <c r="N5" s="34" t="s">
        <v>4</v>
      </c>
      <c r="O5" s="35" t="s">
        <v>7</v>
      </c>
      <c r="P5" s="35" t="s">
        <v>16</v>
      </c>
      <c r="Q5" s="35" t="s">
        <v>18</v>
      </c>
      <c r="R5" s="35" t="s">
        <v>17</v>
      </c>
      <c r="S5" s="35" t="s">
        <v>19</v>
      </c>
      <c r="T5" s="35" t="s">
        <v>20</v>
      </c>
      <c r="U5" s="35" t="s">
        <v>8</v>
      </c>
      <c r="V5" s="36" t="s">
        <v>6</v>
      </c>
      <c r="X5" s="37" t="s">
        <v>4</v>
      </c>
      <c r="Y5" s="38" t="s">
        <v>7</v>
      </c>
      <c r="Z5" s="38" t="s">
        <v>16</v>
      </c>
      <c r="AA5" s="38" t="s">
        <v>18</v>
      </c>
      <c r="AB5" s="38" t="s">
        <v>17</v>
      </c>
      <c r="AC5" s="38" t="s">
        <v>19</v>
      </c>
      <c r="AD5" s="38" t="s">
        <v>20</v>
      </c>
      <c r="AE5" s="35" t="s">
        <v>8</v>
      </c>
      <c r="AF5" s="36" t="s">
        <v>6</v>
      </c>
    </row>
    <row r="6" spans="1:32" s="7" customFormat="1" ht="13.8" customHeight="1" x14ac:dyDescent="0.3">
      <c r="A6" s="14">
        <v>1</v>
      </c>
      <c r="B6" s="120" t="s">
        <v>60</v>
      </c>
      <c r="C6" s="82">
        <v>2013</v>
      </c>
      <c r="D6" s="83" t="s">
        <v>37</v>
      </c>
      <c r="E6" s="87"/>
      <c r="F6" s="82">
        <v>20</v>
      </c>
      <c r="G6" s="82">
        <v>20</v>
      </c>
      <c r="H6" s="82"/>
      <c r="I6" s="82">
        <v>20</v>
      </c>
      <c r="J6" s="82"/>
      <c r="K6" s="121"/>
      <c r="L6" s="21">
        <f>SUM(E6:K6)</f>
        <v>60</v>
      </c>
      <c r="M6" s="6"/>
      <c r="N6" s="3"/>
      <c r="O6" s="4"/>
      <c r="P6" s="4"/>
      <c r="Q6" s="4"/>
      <c r="R6" s="4"/>
      <c r="S6" s="4"/>
      <c r="T6" s="5"/>
      <c r="U6" s="20">
        <f t="shared" ref="U6:U14" si="0">SUM(N6:T6)</f>
        <v>0</v>
      </c>
      <c r="V6" s="24">
        <f>L6+U6</f>
        <v>60</v>
      </c>
      <c r="X6" s="3"/>
      <c r="Y6" s="4"/>
      <c r="Z6" s="4"/>
      <c r="AA6" s="4"/>
      <c r="AB6" s="4"/>
      <c r="AC6" s="4"/>
      <c r="AD6" s="5"/>
      <c r="AE6" s="26">
        <f t="shared" ref="AE6:AE14" si="1">SUM(X6:AD6)</f>
        <v>0</v>
      </c>
      <c r="AF6" s="23">
        <f t="shared" ref="AF6:AF14" si="2">V6+AE6</f>
        <v>60</v>
      </c>
    </row>
    <row r="7" spans="1:32" s="7" customFormat="1" ht="13.8" x14ac:dyDescent="0.3">
      <c r="A7" s="15">
        <v>2</v>
      </c>
      <c r="B7" s="95" t="s">
        <v>165</v>
      </c>
      <c r="C7" s="9">
        <v>2013</v>
      </c>
      <c r="D7" s="54" t="s">
        <v>42</v>
      </c>
      <c r="E7" s="8"/>
      <c r="F7" s="9"/>
      <c r="G7" s="9"/>
      <c r="H7" s="9"/>
      <c r="I7" s="9">
        <v>15</v>
      </c>
      <c r="J7" s="9">
        <v>20</v>
      </c>
      <c r="K7" s="45">
        <v>20</v>
      </c>
      <c r="L7" s="21">
        <f>SUM(E7:K7)</f>
        <v>55</v>
      </c>
      <c r="M7" s="6"/>
      <c r="N7" s="8"/>
      <c r="O7" s="9"/>
      <c r="P7" s="9"/>
      <c r="Q7" s="9"/>
      <c r="R7" s="9"/>
      <c r="S7" s="9"/>
      <c r="T7" s="10"/>
      <c r="U7" s="21">
        <f t="shared" si="0"/>
        <v>0</v>
      </c>
      <c r="V7" s="24">
        <f>L6+U7</f>
        <v>60</v>
      </c>
      <c r="X7" s="8"/>
      <c r="Y7" s="9"/>
      <c r="Z7" s="9"/>
      <c r="AA7" s="9"/>
      <c r="AB7" s="9"/>
      <c r="AC7" s="9"/>
      <c r="AD7" s="10"/>
      <c r="AE7" s="27">
        <f t="shared" si="1"/>
        <v>0</v>
      </c>
      <c r="AF7" s="24">
        <f t="shared" si="2"/>
        <v>60</v>
      </c>
    </row>
    <row r="8" spans="1:32" s="7" customFormat="1" ht="13.8" x14ac:dyDescent="0.3">
      <c r="A8" s="15">
        <v>3</v>
      </c>
      <c r="B8" s="95" t="s">
        <v>163</v>
      </c>
      <c r="C8" s="9">
        <v>2014</v>
      </c>
      <c r="D8" s="54" t="s">
        <v>38</v>
      </c>
      <c r="E8" s="8">
        <v>20</v>
      </c>
      <c r="F8" s="9"/>
      <c r="G8" s="9"/>
      <c r="H8" s="9"/>
      <c r="I8" s="9">
        <v>18</v>
      </c>
      <c r="J8" s="9">
        <v>14</v>
      </c>
      <c r="K8" s="45"/>
      <c r="L8" s="113">
        <f>SUM(E8:K8)</f>
        <v>52</v>
      </c>
      <c r="M8" s="6"/>
      <c r="N8" s="8"/>
      <c r="O8" s="9"/>
      <c r="P8" s="9"/>
      <c r="Q8" s="9"/>
      <c r="R8" s="9"/>
      <c r="S8" s="9"/>
      <c r="T8" s="10"/>
      <c r="U8" s="21">
        <f t="shared" si="0"/>
        <v>0</v>
      </c>
      <c r="V8" s="24">
        <f t="shared" ref="V8:V14" si="3">L8+U8</f>
        <v>52</v>
      </c>
      <c r="X8" s="8"/>
      <c r="Y8" s="9"/>
      <c r="Z8" s="9"/>
      <c r="AA8" s="9"/>
      <c r="AB8" s="9"/>
      <c r="AC8" s="9"/>
      <c r="AD8" s="10"/>
      <c r="AE8" s="27">
        <f t="shared" si="1"/>
        <v>0</v>
      </c>
      <c r="AF8" s="24">
        <f t="shared" si="2"/>
        <v>52</v>
      </c>
    </row>
    <row r="9" spans="1:32" s="7" customFormat="1" ht="13.8" x14ac:dyDescent="0.3">
      <c r="A9" s="15">
        <v>4</v>
      </c>
      <c r="B9" s="95" t="s">
        <v>59</v>
      </c>
      <c r="C9" s="9">
        <v>2013</v>
      </c>
      <c r="D9" s="54" t="s">
        <v>37</v>
      </c>
      <c r="E9" s="8">
        <v>16</v>
      </c>
      <c r="F9" s="9"/>
      <c r="G9" s="9"/>
      <c r="H9" s="9"/>
      <c r="I9" s="9">
        <v>16</v>
      </c>
      <c r="J9" s="9"/>
      <c r="K9" s="45">
        <v>18</v>
      </c>
      <c r="L9" s="113">
        <f>SUM(E9:K9)</f>
        <v>50</v>
      </c>
      <c r="M9" s="6"/>
      <c r="N9" s="8"/>
      <c r="O9" s="9"/>
      <c r="P9" s="9"/>
      <c r="Q9" s="9"/>
      <c r="R9" s="9"/>
      <c r="S9" s="9"/>
      <c r="T9" s="10"/>
      <c r="U9" s="21">
        <f t="shared" si="0"/>
        <v>0</v>
      </c>
      <c r="V9" s="24">
        <f t="shared" si="3"/>
        <v>50</v>
      </c>
      <c r="X9" s="8"/>
      <c r="Y9" s="9"/>
      <c r="Z9" s="9"/>
      <c r="AA9" s="9"/>
      <c r="AB9" s="9"/>
      <c r="AC9" s="9"/>
      <c r="AD9" s="10"/>
      <c r="AE9" s="27">
        <f t="shared" si="1"/>
        <v>0</v>
      </c>
      <c r="AF9" s="24">
        <f t="shared" si="2"/>
        <v>50</v>
      </c>
    </row>
    <row r="10" spans="1:32" s="7" customFormat="1" ht="13.8" x14ac:dyDescent="0.3">
      <c r="A10" s="15">
        <v>5</v>
      </c>
      <c r="B10" s="95" t="s">
        <v>166</v>
      </c>
      <c r="C10" s="9">
        <v>2013</v>
      </c>
      <c r="D10" s="54" t="s">
        <v>37</v>
      </c>
      <c r="E10" s="8"/>
      <c r="F10" s="9"/>
      <c r="G10" s="9">
        <v>18</v>
      </c>
      <c r="H10" s="9"/>
      <c r="I10" s="9">
        <v>14</v>
      </c>
      <c r="J10" s="9">
        <v>18</v>
      </c>
      <c r="K10" s="45"/>
      <c r="L10" s="113">
        <f>SUM(E10:K10)</f>
        <v>50</v>
      </c>
      <c r="M10" s="6"/>
      <c r="N10" s="8"/>
      <c r="O10" s="9"/>
      <c r="P10" s="9"/>
      <c r="Q10" s="9"/>
      <c r="R10" s="9"/>
      <c r="S10" s="9"/>
      <c r="T10" s="10"/>
      <c r="U10" s="21">
        <f t="shared" si="0"/>
        <v>0</v>
      </c>
      <c r="V10" s="24">
        <f t="shared" si="3"/>
        <v>50</v>
      </c>
      <c r="X10" s="8"/>
      <c r="Y10" s="9"/>
      <c r="Z10" s="9"/>
      <c r="AA10" s="9"/>
      <c r="AB10" s="9"/>
      <c r="AC10" s="9"/>
      <c r="AD10" s="10"/>
      <c r="AE10" s="27">
        <f t="shared" si="1"/>
        <v>0</v>
      </c>
      <c r="AF10" s="24">
        <f t="shared" si="2"/>
        <v>50</v>
      </c>
    </row>
    <row r="11" spans="1:32" s="7" customFormat="1" ht="13.8" x14ac:dyDescent="0.3">
      <c r="A11" s="15">
        <v>6</v>
      </c>
      <c r="B11" s="95" t="s">
        <v>167</v>
      </c>
      <c r="C11" s="9">
        <v>2013</v>
      </c>
      <c r="D11" s="54" t="s">
        <v>42</v>
      </c>
      <c r="E11" s="8"/>
      <c r="F11" s="9"/>
      <c r="G11" s="9">
        <v>16</v>
      </c>
      <c r="H11" s="9"/>
      <c r="I11" s="9">
        <v>13</v>
      </c>
      <c r="J11" s="9">
        <v>16</v>
      </c>
      <c r="K11" s="45"/>
      <c r="L11" s="113">
        <f>SUM(E11:K11)</f>
        <v>45</v>
      </c>
      <c r="M11" s="6"/>
      <c r="N11" s="8"/>
      <c r="O11" s="9"/>
      <c r="P11" s="9"/>
      <c r="Q11" s="9"/>
      <c r="R11" s="9"/>
      <c r="S11" s="9"/>
      <c r="T11" s="10"/>
      <c r="U11" s="21">
        <f t="shared" si="0"/>
        <v>0</v>
      </c>
      <c r="V11" s="24">
        <f t="shared" si="3"/>
        <v>45</v>
      </c>
      <c r="X11" s="8"/>
      <c r="Y11" s="9"/>
      <c r="Z11" s="9"/>
      <c r="AA11" s="9"/>
      <c r="AB11" s="9"/>
      <c r="AC11" s="9"/>
      <c r="AD11" s="10"/>
      <c r="AE11" s="27">
        <f t="shared" si="1"/>
        <v>0</v>
      </c>
      <c r="AF11" s="24">
        <f t="shared" si="2"/>
        <v>45</v>
      </c>
    </row>
    <row r="12" spans="1:32" s="7" customFormat="1" ht="13.8" x14ac:dyDescent="0.3">
      <c r="A12" s="15">
        <v>7</v>
      </c>
      <c r="B12" s="95" t="s">
        <v>164</v>
      </c>
      <c r="C12" s="9">
        <v>2013</v>
      </c>
      <c r="D12" s="54" t="s">
        <v>37</v>
      </c>
      <c r="E12" s="8">
        <v>18</v>
      </c>
      <c r="F12" s="9">
        <v>18</v>
      </c>
      <c r="G12" s="9"/>
      <c r="H12" s="9"/>
      <c r="I12" s="9"/>
      <c r="J12" s="9"/>
      <c r="K12" s="45"/>
      <c r="L12" s="113">
        <f>SUM(E12:K12)</f>
        <v>36</v>
      </c>
      <c r="M12" s="6"/>
      <c r="N12" s="8"/>
      <c r="O12" s="9"/>
      <c r="P12" s="9"/>
      <c r="Q12" s="9"/>
      <c r="R12" s="9"/>
      <c r="S12" s="9"/>
      <c r="T12" s="10"/>
      <c r="U12" s="21">
        <f t="shared" si="0"/>
        <v>0</v>
      </c>
      <c r="V12" s="24">
        <f t="shared" si="3"/>
        <v>36</v>
      </c>
      <c r="X12" s="8"/>
      <c r="Y12" s="9"/>
      <c r="Z12" s="9"/>
      <c r="AA12" s="9"/>
      <c r="AB12" s="9"/>
      <c r="AC12" s="9"/>
      <c r="AD12" s="10"/>
      <c r="AE12" s="27">
        <f t="shared" si="1"/>
        <v>0</v>
      </c>
      <c r="AF12" s="24">
        <f t="shared" si="2"/>
        <v>36</v>
      </c>
    </row>
    <row r="13" spans="1:32" s="7" customFormat="1" ht="13.8" x14ac:dyDescent="0.3">
      <c r="A13" s="80">
        <v>8</v>
      </c>
      <c r="B13" s="120"/>
      <c r="C13" s="82"/>
      <c r="D13" s="83"/>
      <c r="E13" s="87"/>
      <c r="F13" s="82"/>
      <c r="G13" s="82"/>
      <c r="H13" s="82"/>
      <c r="I13" s="82"/>
      <c r="J13" s="82"/>
      <c r="K13" s="121"/>
      <c r="L13" s="113">
        <f t="shared" ref="L6:L14" si="4">SUM(E13:K13)</f>
        <v>0</v>
      </c>
      <c r="M13" s="6"/>
      <c r="N13" s="87"/>
      <c r="O13" s="82"/>
      <c r="P13" s="82"/>
      <c r="Q13" s="82"/>
      <c r="R13" s="82"/>
      <c r="S13" s="82"/>
      <c r="T13" s="85"/>
      <c r="U13" s="21">
        <f t="shared" si="0"/>
        <v>0</v>
      </c>
      <c r="V13" s="24">
        <f t="shared" si="3"/>
        <v>0</v>
      </c>
      <c r="X13" s="87"/>
      <c r="Y13" s="82"/>
      <c r="Z13" s="82"/>
      <c r="AA13" s="82"/>
      <c r="AB13" s="82"/>
      <c r="AC13" s="82"/>
      <c r="AD13" s="85"/>
      <c r="AE13" s="27">
        <f t="shared" si="1"/>
        <v>0</v>
      </c>
      <c r="AF13" s="24">
        <f t="shared" si="2"/>
        <v>0</v>
      </c>
    </row>
    <row r="14" spans="1:32" s="7" customFormat="1" thickBot="1" x14ac:dyDescent="0.35">
      <c r="A14" s="16">
        <v>9</v>
      </c>
      <c r="B14" s="97"/>
      <c r="C14" s="12"/>
      <c r="D14" s="57"/>
      <c r="E14" s="11"/>
      <c r="F14" s="12"/>
      <c r="G14" s="12"/>
      <c r="H14" s="12"/>
      <c r="I14" s="12"/>
      <c r="J14" s="12"/>
      <c r="K14" s="116"/>
      <c r="L14" s="114">
        <f t="shared" si="4"/>
        <v>0</v>
      </c>
      <c r="M14" s="6"/>
      <c r="N14" s="11"/>
      <c r="O14" s="12"/>
      <c r="P14" s="12"/>
      <c r="Q14" s="12"/>
      <c r="R14" s="12"/>
      <c r="S14" s="12"/>
      <c r="T14" s="13"/>
      <c r="U14" s="22">
        <f t="shared" si="0"/>
        <v>0</v>
      </c>
      <c r="V14" s="25">
        <f t="shared" si="3"/>
        <v>0</v>
      </c>
      <c r="X14" s="11"/>
      <c r="Y14" s="12"/>
      <c r="Z14" s="12"/>
      <c r="AA14" s="12"/>
      <c r="AB14" s="12"/>
      <c r="AC14" s="12"/>
      <c r="AD14" s="13"/>
      <c r="AE14" s="28">
        <f t="shared" si="1"/>
        <v>0</v>
      </c>
      <c r="AF14" s="25">
        <f t="shared" si="2"/>
        <v>0</v>
      </c>
    </row>
    <row r="15" spans="1:32" ht="15" thickBot="1" x14ac:dyDescent="0.35"/>
    <row r="16" spans="1:32" ht="15" thickBot="1" x14ac:dyDescent="0.35">
      <c r="A16" s="59" t="s">
        <v>5</v>
      </c>
      <c r="B16" s="62" t="s">
        <v>3</v>
      </c>
      <c r="C16" s="31">
        <v>1</v>
      </c>
      <c r="D16" s="31">
        <v>2</v>
      </c>
      <c r="E16" s="31">
        <v>3</v>
      </c>
      <c r="F16" s="31" t="s">
        <v>8</v>
      </c>
      <c r="G16" s="167" t="s">
        <v>24</v>
      </c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9"/>
    </row>
    <row r="17" spans="1:32" x14ac:dyDescent="0.3">
      <c r="A17" s="15">
        <v>1</v>
      </c>
      <c r="B17" s="69" t="s">
        <v>43</v>
      </c>
      <c r="C17" s="63">
        <v>196</v>
      </c>
      <c r="D17" s="64"/>
      <c r="E17" s="65"/>
      <c r="F17" s="72">
        <f>SUM(C17:E17)</f>
        <v>196</v>
      </c>
      <c r="G17" s="170" t="s">
        <v>29</v>
      </c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2"/>
    </row>
    <row r="18" spans="1:32" x14ac:dyDescent="0.3">
      <c r="A18" s="15">
        <v>2</v>
      </c>
      <c r="B18" s="70" t="s">
        <v>28</v>
      </c>
      <c r="C18" s="66">
        <v>100</v>
      </c>
      <c r="D18" s="58"/>
      <c r="E18" s="60"/>
      <c r="F18" s="73">
        <f>SUM(C18:E18)</f>
        <v>100</v>
      </c>
      <c r="G18" s="164" t="s">
        <v>25</v>
      </c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6"/>
    </row>
    <row r="19" spans="1:32" x14ac:dyDescent="0.3">
      <c r="A19" s="15">
        <v>3</v>
      </c>
      <c r="B19" s="70" t="s">
        <v>40</v>
      </c>
      <c r="C19" s="66">
        <v>52</v>
      </c>
      <c r="D19" s="58"/>
      <c r="E19" s="60"/>
      <c r="F19" s="73">
        <f>SUM(C19:E19)</f>
        <v>52</v>
      </c>
      <c r="G19" s="164" t="s">
        <v>39</v>
      </c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6"/>
    </row>
    <row r="20" spans="1:32" x14ac:dyDescent="0.3">
      <c r="A20" s="15">
        <v>4</v>
      </c>
      <c r="B20" s="70"/>
      <c r="C20" s="66"/>
      <c r="D20" s="58"/>
      <c r="E20" s="60"/>
      <c r="F20" s="73">
        <f>SUM(C20:E20)</f>
        <v>0</v>
      </c>
      <c r="G20" s="164" t="s">
        <v>30</v>
      </c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6"/>
    </row>
    <row r="21" spans="1:32" x14ac:dyDescent="0.3">
      <c r="A21" s="15">
        <v>5</v>
      </c>
      <c r="B21" s="100"/>
      <c r="C21" s="101"/>
      <c r="D21" s="102"/>
      <c r="E21" s="103"/>
      <c r="F21" s="73">
        <f t="shared" ref="F21:F22" si="5">SUM(C21:E21)</f>
        <v>0</v>
      </c>
      <c r="G21" s="164" t="s">
        <v>27</v>
      </c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6"/>
    </row>
    <row r="22" spans="1:32" ht="15" thickBot="1" x14ac:dyDescent="0.35">
      <c r="A22" s="16">
        <v>6</v>
      </c>
      <c r="B22" s="71"/>
      <c r="C22" s="67"/>
      <c r="D22" s="68"/>
      <c r="E22" s="61"/>
      <c r="F22" s="74">
        <f t="shared" si="5"/>
        <v>0</v>
      </c>
      <c r="G22" s="157" t="s">
        <v>26</v>
      </c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9"/>
    </row>
  </sheetData>
  <sortState xmlns:xlrd2="http://schemas.microsoft.com/office/spreadsheetml/2017/richdata2" ref="B17:F19">
    <sortCondition descending="1" ref="F17:F19"/>
  </sortState>
  <mergeCells count="12">
    <mergeCell ref="G22:AF22"/>
    <mergeCell ref="A1:AF1"/>
    <mergeCell ref="A2:AF2"/>
    <mergeCell ref="E4:L4"/>
    <mergeCell ref="N4:V4"/>
    <mergeCell ref="X4:AF4"/>
    <mergeCell ref="G16:AF16"/>
    <mergeCell ref="G17:AF17"/>
    <mergeCell ref="G18:AF18"/>
    <mergeCell ref="G20:AF20"/>
    <mergeCell ref="G21:AF21"/>
    <mergeCell ref="G19:AF19"/>
  </mergeCells>
  <pageMargins left="0.7" right="0.7" top="0.75" bottom="0.75" header="0.3" footer="0.3"/>
  <pageSetup paperSize="9" scale="81" orientation="landscape" r:id="rId1"/>
  <ignoredErrors>
    <ignoredError sqref="V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AF32"/>
  <sheetViews>
    <sheetView topLeftCell="A2" zoomScale="80" zoomScaleNormal="80" workbookViewId="0">
      <selection activeCell="G25" sqref="G25"/>
    </sheetView>
  </sheetViews>
  <sheetFormatPr defaultRowHeight="14.4" x14ac:dyDescent="0.3"/>
  <cols>
    <col min="1" max="1" width="3.109375" style="1" bestFit="1" customWidth="1"/>
    <col min="2" max="2" width="24.88671875" style="39" customWidth="1"/>
    <col min="3" max="3" width="6" style="1" bestFit="1" customWidth="1"/>
    <col min="4" max="4" width="6.5546875" style="1" bestFit="1" customWidth="1"/>
    <col min="5" max="5" width="4.33203125" style="1" bestFit="1" customWidth="1"/>
    <col min="6" max="6" width="6.33203125" style="1" bestFit="1" customWidth="1"/>
    <col min="7" max="7" width="3" style="1" bestFit="1" customWidth="1"/>
    <col min="8" max="8" width="2.5546875" style="1" bestFit="1" customWidth="1"/>
    <col min="9" max="9" width="3" style="1" bestFit="1" customWidth="1"/>
    <col min="10" max="10" width="2.88671875" style="1" bestFit="1" customWidth="1"/>
    <col min="11" max="11" width="3" style="1" bestFit="1" customWidth="1"/>
    <col min="12" max="12" width="6.33203125" style="1" bestFit="1" customWidth="1"/>
    <col min="13" max="13" width="2.5546875" style="1" customWidth="1"/>
    <col min="14" max="14" width="4.33203125" style="1" bestFit="1" customWidth="1"/>
    <col min="15" max="15" width="5.5546875" style="1" bestFit="1" customWidth="1"/>
    <col min="16" max="16" width="3" style="1" bestFit="1" customWidth="1"/>
    <col min="17" max="17" width="2.33203125" style="1" bestFit="1" customWidth="1"/>
    <col min="18" max="18" width="3" style="1" bestFit="1" customWidth="1"/>
    <col min="19" max="19" width="2.88671875" style="1" bestFit="1" customWidth="1"/>
    <col min="20" max="20" width="2.6640625" style="1" bestFit="1" customWidth="1"/>
    <col min="21" max="21" width="6.33203125" style="1" bestFit="1" customWidth="1"/>
    <col min="22" max="22" width="5.44140625" style="1" bestFit="1" customWidth="1"/>
    <col min="23" max="23" width="2.5546875" customWidth="1"/>
    <col min="24" max="24" width="4.33203125" bestFit="1" customWidth="1"/>
    <col min="25" max="25" width="5.5546875" bestFit="1" customWidth="1"/>
    <col min="26" max="26" width="3" bestFit="1" customWidth="1"/>
    <col min="27" max="27" width="2.33203125" bestFit="1" customWidth="1"/>
    <col min="28" max="28" width="3" bestFit="1" customWidth="1"/>
    <col min="29" max="29" width="2.88671875" bestFit="1" customWidth="1"/>
    <col min="30" max="30" width="2.6640625" bestFit="1" customWidth="1"/>
    <col min="31" max="31" width="6.33203125" bestFit="1" customWidth="1"/>
    <col min="32" max="32" width="5.44140625" style="1" bestFit="1" customWidth="1"/>
  </cols>
  <sheetData>
    <row r="1" spans="1:32" ht="43.2" thickBot="1" x14ac:dyDescent="0.85">
      <c r="A1" s="163" t="s">
        <v>50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</row>
    <row r="2" spans="1:32" ht="18.600000000000001" thickBot="1" x14ac:dyDescent="0.4">
      <c r="A2" s="154" t="s">
        <v>10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6"/>
    </row>
    <row r="3" spans="1:32" ht="18.600000000000001" thickBot="1" x14ac:dyDescent="0.4">
      <c r="A3" s="2"/>
      <c r="B3" s="40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R3" s="2"/>
      <c r="S3" s="2"/>
      <c r="T3" s="2"/>
      <c r="U3" s="2"/>
    </row>
    <row r="4" spans="1:32" ht="34.5" customHeight="1" thickBot="1" x14ac:dyDescent="0.4">
      <c r="A4" s="2"/>
      <c r="B4" s="40"/>
      <c r="C4" s="2"/>
      <c r="D4" s="2"/>
      <c r="E4" s="160" t="s">
        <v>107</v>
      </c>
      <c r="F4" s="161"/>
      <c r="G4" s="161"/>
      <c r="H4" s="161"/>
      <c r="I4" s="161"/>
      <c r="J4" s="161"/>
      <c r="K4" s="161"/>
      <c r="L4" s="162"/>
      <c r="N4" s="160" t="s">
        <v>108</v>
      </c>
      <c r="O4" s="161"/>
      <c r="P4" s="161"/>
      <c r="Q4" s="161"/>
      <c r="R4" s="161"/>
      <c r="S4" s="161"/>
      <c r="T4" s="161"/>
      <c r="U4" s="161"/>
      <c r="V4" s="162"/>
      <c r="X4" s="160" t="s">
        <v>109</v>
      </c>
      <c r="Y4" s="161"/>
      <c r="Z4" s="161"/>
      <c r="AA4" s="161"/>
      <c r="AB4" s="161"/>
      <c r="AC4" s="161"/>
      <c r="AD4" s="161"/>
      <c r="AE4" s="161"/>
      <c r="AF4" s="162"/>
    </row>
    <row r="5" spans="1:32" ht="15" thickBot="1" x14ac:dyDescent="0.35">
      <c r="A5" s="29" t="s">
        <v>5</v>
      </c>
      <c r="B5" s="48" t="s">
        <v>1</v>
      </c>
      <c r="C5" s="49" t="s">
        <v>2</v>
      </c>
      <c r="D5" s="50" t="s">
        <v>3</v>
      </c>
      <c r="E5" s="29" t="s">
        <v>4</v>
      </c>
      <c r="F5" s="32" t="s">
        <v>7</v>
      </c>
      <c r="G5" s="32" t="s">
        <v>16</v>
      </c>
      <c r="H5" s="32" t="s">
        <v>18</v>
      </c>
      <c r="I5" s="32" t="s">
        <v>17</v>
      </c>
      <c r="J5" s="32" t="s">
        <v>19</v>
      </c>
      <c r="K5" s="32" t="s">
        <v>20</v>
      </c>
      <c r="L5" s="33" t="s">
        <v>8</v>
      </c>
      <c r="N5" s="34" t="s">
        <v>4</v>
      </c>
      <c r="O5" s="35" t="s">
        <v>7</v>
      </c>
      <c r="P5" s="35" t="s">
        <v>16</v>
      </c>
      <c r="Q5" s="35" t="s">
        <v>18</v>
      </c>
      <c r="R5" s="35" t="s">
        <v>17</v>
      </c>
      <c r="S5" s="35" t="s">
        <v>19</v>
      </c>
      <c r="T5" s="35" t="s">
        <v>20</v>
      </c>
      <c r="U5" s="35" t="s">
        <v>8</v>
      </c>
      <c r="V5" s="36" t="s">
        <v>6</v>
      </c>
      <c r="X5" s="37" t="s">
        <v>4</v>
      </c>
      <c r="Y5" s="38" t="s">
        <v>7</v>
      </c>
      <c r="Z5" s="38" t="s">
        <v>16</v>
      </c>
      <c r="AA5" s="38" t="s">
        <v>18</v>
      </c>
      <c r="AB5" s="38" t="s">
        <v>17</v>
      </c>
      <c r="AC5" s="38" t="s">
        <v>19</v>
      </c>
      <c r="AD5" s="38" t="s">
        <v>20</v>
      </c>
      <c r="AE5" s="35" t="s">
        <v>8</v>
      </c>
      <c r="AF5" s="36" t="s">
        <v>6</v>
      </c>
    </row>
    <row r="6" spans="1:32" s="7" customFormat="1" ht="13.8" x14ac:dyDescent="0.3">
      <c r="A6" s="15">
        <v>1</v>
      </c>
      <c r="B6" s="53" t="s">
        <v>149</v>
      </c>
      <c r="C6" s="9">
        <v>2011</v>
      </c>
      <c r="D6" s="54" t="s">
        <v>56</v>
      </c>
      <c r="E6" s="18">
        <v>20</v>
      </c>
      <c r="F6" s="9"/>
      <c r="G6" s="9"/>
      <c r="H6" s="9"/>
      <c r="I6" s="9">
        <v>20</v>
      </c>
      <c r="J6" s="9">
        <v>20</v>
      </c>
      <c r="K6" s="10"/>
      <c r="L6" s="21">
        <f>SUM(E6:K6)</f>
        <v>60</v>
      </c>
      <c r="M6" s="6"/>
      <c r="N6" s="8"/>
      <c r="O6" s="9"/>
      <c r="P6" s="9"/>
      <c r="Q6" s="9"/>
      <c r="R6" s="9"/>
      <c r="S6" s="9"/>
      <c r="T6" s="10"/>
      <c r="U6" s="21">
        <f t="shared" ref="U6:U24" si="0">SUM(N6:T6)</f>
        <v>0</v>
      </c>
      <c r="V6" s="24">
        <f t="shared" ref="V6:V24" si="1">L6+U6</f>
        <v>60</v>
      </c>
      <c r="X6" s="8"/>
      <c r="Y6" s="9"/>
      <c r="Z6" s="9"/>
      <c r="AA6" s="9"/>
      <c r="AB6" s="9"/>
      <c r="AC6" s="9"/>
      <c r="AD6" s="10"/>
      <c r="AE6" s="27">
        <f t="shared" ref="AE6:AE24" si="2">SUM(X6:AD6)</f>
        <v>0</v>
      </c>
      <c r="AF6" s="24">
        <f t="shared" ref="AF6:AF24" si="3">V6+AE6</f>
        <v>60</v>
      </c>
    </row>
    <row r="7" spans="1:32" s="7" customFormat="1" ht="13.8" x14ac:dyDescent="0.3">
      <c r="A7" s="15">
        <v>2</v>
      </c>
      <c r="B7" s="53" t="s">
        <v>150</v>
      </c>
      <c r="C7" s="9">
        <v>2011</v>
      </c>
      <c r="D7" s="54" t="s">
        <v>41</v>
      </c>
      <c r="E7" s="18">
        <v>18</v>
      </c>
      <c r="F7" s="9">
        <v>18</v>
      </c>
      <c r="G7" s="9"/>
      <c r="H7" s="9"/>
      <c r="I7" s="9">
        <v>18</v>
      </c>
      <c r="J7" s="9"/>
      <c r="K7" s="10"/>
      <c r="L7" s="21">
        <f>SUM(E7:K7)</f>
        <v>54</v>
      </c>
      <c r="M7" s="6"/>
      <c r="N7" s="8"/>
      <c r="O7" s="9"/>
      <c r="P7" s="9"/>
      <c r="Q7" s="9"/>
      <c r="R7" s="9"/>
      <c r="S7" s="9"/>
      <c r="T7" s="10"/>
      <c r="U7" s="21">
        <f t="shared" si="0"/>
        <v>0</v>
      </c>
      <c r="V7" s="24">
        <f t="shared" si="1"/>
        <v>54</v>
      </c>
      <c r="X7" s="8"/>
      <c r="Y7" s="9"/>
      <c r="Z7" s="9"/>
      <c r="AA7" s="9"/>
      <c r="AB7" s="9"/>
      <c r="AC7" s="9"/>
      <c r="AD7" s="10"/>
      <c r="AE7" s="27">
        <f t="shared" si="2"/>
        <v>0</v>
      </c>
      <c r="AF7" s="24">
        <f t="shared" si="3"/>
        <v>54</v>
      </c>
    </row>
    <row r="8" spans="1:32" s="7" customFormat="1" ht="13.8" x14ac:dyDescent="0.3">
      <c r="A8" s="15">
        <v>3</v>
      </c>
      <c r="B8" s="53" t="s">
        <v>152</v>
      </c>
      <c r="C8" s="9">
        <v>2012</v>
      </c>
      <c r="D8" s="54" t="s">
        <v>42</v>
      </c>
      <c r="E8" s="18">
        <v>15</v>
      </c>
      <c r="F8" s="9">
        <v>16</v>
      </c>
      <c r="G8" s="9">
        <v>20</v>
      </c>
      <c r="H8" s="9"/>
      <c r="I8" s="9"/>
      <c r="J8" s="9"/>
      <c r="K8" s="10"/>
      <c r="L8" s="21">
        <f>SUM(E8:K8)</f>
        <v>51</v>
      </c>
      <c r="M8" s="6"/>
      <c r="N8" s="8"/>
      <c r="O8" s="9"/>
      <c r="P8" s="9"/>
      <c r="Q8" s="9"/>
      <c r="R8" s="9"/>
      <c r="S8" s="9"/>
      <c r="T8" s="10"/>
      <c r="U8" s="21">
        <f t="shared" si="0"/>
        <v>0</v>
      </c>
      <c r="V8" s="24">
        <f t="shared" si="1"/>
        <v>51</v>
      </c>
      <c r="X8" s="8"/>
      <c r="Y8" s="9"/>
      <c r="Z8" s="9"/>
      <c r="AA8" s="9"/>
      <c r="AB8" s="9"/>
      <c r="AC8" s="9"/>
      <c r="AD8" s="10"/>
      <c r="AE8" s="27">
        <f t="shared" si="2"/>
        <v>0</v>
      </c>
      <c r="AF8" s="24">
        <f t="shared" si="3"/>
        <v>51</v>
      </c>
    </row>
    <row r="9" spans="1:32" s="7" customFormat="1" ht="13.8" x14ac:dyDescent="0.3">
      <c r="A9" s="15">
        <v>4</v>
      </c>
      <c r="B9" s="53" t="s">
        <v>156</v>
      </c>
      <c r="C9" s="9">
        <v>2012</v>
      </c>
      <c r="D9" s="54" t="s">
        <v>42</v>
      </c>
      <c r="E9" s="18">
        <v>11</v>
      </c>
      <c r="F9" s="9">
        <v>15</v>
      </c>
      <c r="G9" s="9">
        <v>18</v>
      </c>
      <c r="H9" s="9"/>
      <c r="I9" s="9"/>
      <c r="J9" s="9"/>
      <c r="K9" s="10"/>
      <c r="L9" s="21">
        <f>SUM(E9:K9)</f>
        <v>44</v>
      </c>
      <c r="M9" s="6"/>
      <c r="N9" s="8"/>
      <c r="O9" s="9"/>
      <c r="P9" s="9"/>
      <c r="Q9" s="9"/>
      <c r="R9" s="9"/>
      <c r="S9" s="9"/>
      <c r="T9" s="10"/>
      <c r="U9" s="21">
        <f t="shared" si="0"/>
        <v>0</v>
      </c>
      <c r="V9" s="24">
        <f t="shared" si="1"/>
        <v>44</v>
      </c>
      <c r="X9" s="8"/>
      <c r="Y9" s="9"/>
      <c r="Z9" s="9"/>
      <c r="AA9" s="9"/>
      <c r="AB9" s="9"/>
      <c r="AC9" s="9"/>
      <c r="AD9" s="10"/>
      <c r="AE9" s="27">
        <f t="shared" si="2"/>
        <v>0</v>
      </c>
      <c r="AF9" s="24">
        <f t="shared" si="3"/>
        <v>44</v>
      </c>
    </row>
    <row r="10" spans="1:32" s="7" customFormat="1" ht="13.8" x14ac:dyDescent="0.3">
      <c r="A10" s="15">
        <v>5</v>
      </c>
      <c r="B10" s="53" t="s">
        <v>157</v>
      </c>
      <c r="C10" s="9">
        <v>2012</v>
      </c>
      <c r="D10" s="54" t="s">
        <v>56</v>
      </c>
      <c r="E10" s="18">
        <v>10</v>
      </c>
      <c r="F10" s="9"/>
      <c r="G10" s="9"/>
      <c r="H10" s="9"/>
      <c r="I10" s="9"/>
      <c r="J10" s="9">
        <v>18</v>
      </c>
      <c r="K10" s="10">
        <v>16</v>
      </c>
      <c r="L10" s="21">
        <f>SUM(E10:K10)</f>
        <v>44</v>
      </c>
      <c r="M10" s="6"/>
      <c r="N10" s="8"/>
      <c r="O10" s="9"/>
      <c r="P10" s="9"/>
      <c r="Q10" s="9"/>
      <c r="R10" s="9"/>
      <c r="S10" s="9"/>
      <c r="T10" s="10"/>
      <c r="U10" s="21">
        <f t="shared" si="0"/>
        <v>0</v>
      </c>
      <c r="V10" s="24">
        <f t="shared" si="1"/>
        <v>44</v>
      </c>
      <c r="X10" s="8"/>
      <c r="Y10" s="9"/>
      <c r="Z10" s="9"/>
      <c r="AA10" s="9"/>
      <c r="AB10" s="9"/>
      <c r="AC10" s="9"/>
      <c r="AD10" s="10"/>
      <c r="AE10" s="27">
        <f t="shared" si="2"/>
        <v>0</v>
      </c>
      <c r="AF10" s="24">
        <f t="shared" si="3"/>
        <v>44</v>
      </c>
    </row>
    <row r="11" spans="1:32" s="7" customFormat="1" ht="13.8" x14ac:dyDescent="0.3">
      <c r="A11" s="15">
        <v>6</v>
      </c>
      <c r="B11" s="53" t="s">
        <v>153</v>
      </c>
      <c r="C11" s="9">
        <v>2011</v>
      </c>
      <c r="D11" s="54" t="s">
        <v>46</v>
      </c>
      <c r="E11" s="18">
        <v>14</v>
      </c>
      <c r="F11" s="9"/>
      <c r="G11" s="9"/>
      <c r="H11" s="9"/>
      <c r="I11" s="9">
        <v>14</v>
      </c>
      <c r="J11" s="9">
        <v>14</v>
      </c>
      <c r="K11" s="10"/>
      <c r="L11" s="21">
        <f>SUM(E11:K11)</f>
        <v>42</v>
      </c>
      <c r="M11" s="6"/>
      <c r="N11" s="8"/>
      <c r="O11" s="9"/>
      <c r="P11" s="9"/>
      <c r="Q11" s="9"/>
      <c r="R11" s="9"/>
      <c r="S11" s="9"/>
      <c r="T11" s="10"/>
      <c r="U11" s="21">
        <f t="shared" si="0"/>
        <v>0</v>
      </c>
      <c r="V11" s="24">
        <f t="shared" si="1"/>
        <v>42</v>
      </c>
      <c r="X11" s="8"/>
      <c r="Y11" s="9"/>
      <c r="Z11" s="9"/>
      <c r="AA11" s="9"/>
      <c r="AB11" s="9"/>
      <c r="AC11" s="9"/>
      <c r="AD11" s="10"/>
      <c r="AE11" s="27">
        <f t="shared" si="2"/>
        <v>0</v>
      </c>
      <c r="AF11" s="24">
        <f t="shared" si="3"/>
        <v>42</v>
      </c>
    </row>
    <row r="12" spans="1:32" s="7" customFormat="1" ht="13.8" x14ac:dyDescent="0.3">
      <c r="A12" s="80">
        <v>7</v>
      </c>
      <c r="B12" s="81" t="s">
        <v>162</v>
      </c>
      <c r="C12" s="82">
        <v>2011</v>
      </c>
      <c r="D12" s="83" t="s">
        <v>42</v>
      </c>
      <c r="E12" s="84"/>
      <c r="F12" s="82"/>
      <c r="G12" s="82">
        <v>16</v>
      </c>
      <c r="H12" s="82"/>
      <c r="I12" s="82"/>
      <c r="J12" s="82">
        <v>12</v>
      </c>
      <c r="K12" s="85">
        <v>14</v>
      </c>
      <c r="L12" s="86">
        <f>SUM(E12:K12)</f>
        <v>42</v>
      </c>
      <c r="M12" s="6"/>
      <c r="N12" s="87"/>
      <c r="O12" s="82"/>
      <c r="P12" s="82"/>
      <c r="Q12" s="82"/>
      <c r="R12" s="82"/>
      <c r="S12" s="82"/>
      <c r="T12" s="85"/>
      <c r="U12" s="86">
        <f t="shared" si="0"/>
        <v>0</v>
      </c>
      <c r="V12" s="88">
        <f t="shared" si="1"/>
        <v>42</v>
      </c>
      <c r="X12" s="87"/>
      <c r="Y12" s="82"/>
      <c r="Z12" s="82"/>
      <c r="AA12" s="82"/>
      <c r="AB12" s="82"/>
      <c r="AC12" s="82"/>
      <c r="AD12" s="85"/>
      <c r="AE12" s="89">
        <f t="shared" si="2"/>
        <v>0</v>
      </c>
      <c r="AF12" s="88">
        <f t="shared" si="3"/>
        <v>42</v>
      </c>
    </row>
    <row r="13" spans="1:32" s="7" customFormat="1" ht="13.8" x14ac:dyDescent="0.3">
      <c r="A13" s="15">
        <v>8</v>
      </c>
      <c r="B13" s="81" t="s">
        <v>160</v>
      </c>
      <c r="C13" s="82">
        <v>2012</v>
      </c>
      <c r="D13" s="83" t="s">
        <v>42</v>
      </c>
      <c r="E13" s="84"/>
      <c r="F13" s="82">
        <v>13</v>
      </c>
      <c r="G13" s="82"/>
      <c r="H13" s="82"/>
      <c r="I13" s="82"/>
      <c r="J13" s="82">
        <v>13</v>
      </c>
      <c r="K13" s="85">
        <v>13</v>
      </c>
      <c r="L13" s="21">
        <f>SUM(E13:K13)</f>
        <v>39</v>
      </c>
      <c r="M13" s="6"/>
      <c r="N13" s="87"/>
      <c r="O13" s="82"/>
      <c r="P13" s="82"/>
      <c r="Q13" s="82"/>
      <c r="R13" s="82"/>
      <c r="S13" s="82"/>
      <c r="T13" s="85"/>
      <c r="U13" s="21">
        <f t="shared" si="0"/>
        <v>0</v>
      </c>
      <c r="V13" s="24">
        <f t="shared" si="1"/>
        <v>39</v>
      </c>
      <c r="X13" s="87"/>
      <c r="Y13" s="82"/>
      <c r="Z13" s="82"/>
      <c r="AA13" s="82"/>
      <c r="AB13" s="82"/>
      <c r="AC13" s="82"/>
      <c r="AD13" s="85"/>
      <c r="AE13" s="27">
        <f t="shared" si="2"/>
        <v>0</v>
      </c>
      <c r="AF13" s="24">
        <f t="shared" si="3"/>
        <v>39</v>
      </c>
    </row>
    <row r="14" spans="1:32" s="7" customFormat="1" ht="13.8" x14ac:dyDescent="0.3">
      <c r="A14" s="15">
        <v>9</v>
      </c>
      <c r="B14" s="81" t="s">
        <v>158</v>
      </c>
      <c r="C14" s="82">
        <v>2011</v>
      </c>
      <c r="D14" s="83" t="s">
        <v>41</v>
      </c>
      <c r="E14" s="84"/>
      <c r="F14" s="82">
        <v>20</v>
      </c>
      <c r="G14" s="82"/>
      <c r="H14" s="82"/>
      <c r="I14" s="82">
        <v>16</v>
      </c>
      <c r="J14" s="82"/>
      <c r="K14" s="85"/>
      <c r="L14" s="86">
        <f>SUM(E14:K14)</f>
        <v>36</v>
      </c>
      <c r="M14" s="6"/>
      <c r="N14" s="87"/>
      <c r="O14" s="82"/>
      <c r="P14" s="82"/>
      <c r="Q14" s="82"/>
      <c r="R14" s="82"/>
      <c r="S14" s="82"/>
      <c r="T14" s="85"/>
      <c r="U14" s="21">
        <f t="shared" ref="U14:U23" si="4">SUM(N14:T14)</f>
        <v>0</v>
      </c>
      <c r="V14" s="24">
        <f t="shared" ref="V14:V23" si="5">L14+U14</f>
        <v>36</v>
      </c>
      <c r="X14" s="87"/>
      <c r="Y14" s="82"/>
      <c r="Z14" s="82"/>
      <c r="AA14" s="82"/>
      <c r="AB14" s="82"/>
      <c r="AC14" s="82"/>
      <c r="AD14" s="85"/>
      <c r="AE14" s="27">
        <f t="shared" ref="AE14:AE23" si="6">SUM(X14:AD14)</f>
        <v>0</v>
      </c>
      <c r="AF14" s="24">
        <f t="shared" ref="AF14:AF23" si="7">V14+AE14</f>
        <v>36</v>
      </c>
    </row>
    <row r="15" spans="1:32" s="7" customFormat="1" ht="13.8" x14ac:dyDescent="0.3">
      <c r="A15" s="80">
        <v>10</v>
      </c>
      <c r="B15" s="81" t="s">
        <v>161</v>
      </c>
      <c r="C15" s="82">
        <v>2012</v>
      </c>
      <c r="D15" s="83" t="s">
        <v>38</v>
      </c>
      <c r="E15" s="84"/>
      <c r="F15" s="82"/>
      <c r="G15" s="82"/>
      <c r="H15" s="82"/>
      <c r="I15" s="82"/>
      <c r="J15" s="82">
        <v>16</v>
      </c>
      <c r="K15" s="85">
        <v>20</v>
      </c>
      <c r="L15" s="86">
        <f>SUM(E15:K15)</f>
        <v>36</v>
      </c>
      <c r="M15" s="6"/>
      <c r="N15" s="87"/>
      <c r="O15" s="82"/>
      <c r="P15" s="82"/>
      <c r="Q15" s="82"/>
      <c r="R15" s="82"/>
      <c r="S15" s="82"/>
      <c r="T15" s="85"/>
      <c r="U15" s="21">
        <f t="shared" si="4"/>
        <v>0</v>
      </c>
      <c r="V15" s="24">
        <f t="shared" si="5"/>
        <v>36</v>
      </c>
      <c r="X15" s="87"/>
      <c r="Y15" s="82"/>
      <c r="Z15" s="82"/>
      <c r="AA15" s="82"/>
      <c r="AB15" s="82"/>
      <c r="AC15" s="82"/>
      <c r="AD15" s="85"/>
      <c r="AE15" s="27">
        <f t="shared" si="6"/>
        <v>0</v>
      </c>
      <c r="AF15" s="24">
        <f t="shared" si="7"/>
        <v>36</v>
      </c>
    </row>
    <row r="16" spans="1:32" s="7" customFormat="1" ht="13.8" x14ac:dyDescent="0.3">
      <c r="A16" s="15">
        <v>11</v>
      </c>
      <c r="B16" s="81" t="s">
        <v>151</v>
      </c>
      <c r="C16" s="82">
        <v>2011</v>
      </c>
      <c r="D16" s="83" t="s">
        <v>38</v>
      </c>
      <c r="E16" s="84">
        <v>16</v>
      </c>
      <c r="F16" s="82"/>
      <c r="G16" s="82"/>
      <c r="H16" s="82"/>
      <c r="I16" s="82">
        <v>15</v>
      </c>
      <c r="J16" s="82"/>
      <c r="K16" s="85"/>
      <c r="L16" s="86">
        <f>SUM(E16:K16)</f>
        <v>31</v>
      </c>
      <c r="M16" s="6"/>
      <c r="N16" s="87"/>
      <c r="O16" s="82"/>
      <c r="P16" s="82"/>
      <c r="Q16" s="82"/>
      <c r="R16" s="82"/>
      <c r="S16" s="82"/>
      <c r="T16" s="85"/>
      <c r="U16" s="21">
        <f t="shared" si="4"/>
        <v>0</v>
      </c>
      <c r="V16" s="24">
        <f t="shared" si="5"/>
        <v>31</v>
      </c>
      <c r="X16" s="87"/>
      <c r="Y16" s="82"/>
      <c r="Z16" s="82"/>
      <c r="AA16" s="82"/>
      <c r="AB16" s="82"/>
      <c r="AC16" s="82"/>
      <c r="AD16" s="85"/>
      <c r="AE16" s="27">
        <f t="shared" si="6"/>
        <v>0</v>
      </c>
      <c r="AF16" s="24">
        <f t="shared" si="7"/>
        <v>31</v>
      </c>
    </row>
    <row r="17" spans="1:32" s="7" customFormat="1" ht="13.8" x14ac:dyDescent="0.3">
      <c r="A17" s="15">
        <v>12</v>
      </c>
      <c r="B17" s="81" t="s">
        <v>154</v>
      </c>
      <c r="C17" s="82">
        <v>2011</v>
      </c>
      <c r="D17" s="83" t="s">
        <v>42</v>
      </c>
      <c r="E17" s="84">
        <v>13</v>
      </c>
      <c r="F17" s="82">
        <v>14</v>
      </c>
      <c r="G17" s="82"/>
      <c r="H17" s="82"/>
      <c r="I17" s="82"/>
      <c r="J17" s="82"/>
      <c r="K17" s="85"/>
      <c r="L17" s="86">
        <f>SUM(E17:K17)</f>
        <v>27</v>
      </c>
      <c r="M17" s="6"/>
      <c r="N17" s="87"/>
      <c r="O17" s="82"/>
      <c r="P17" s="82"/>
      <c r="Q17" s="82"/>
      <c r="R17" s="82"/>
      <c r="S17" s="82"/>
      <c r="T17" s="85"/>
      <c r="U17" s="21">
        <f t="shared" si="4"/>
        <v>0</v>
      </c>
      <c r="V17" s="24">
        <f t="shared" si="5"/>
        <v>27</v>
      </c>
      <c r="X17" s="87"/>
      <c r="Y17" s="82"/>
      <c r="Z17" s="82"/>
      <c r="AA17" s="82"/>
      <c r="AB17" s="82"/>
      <c r="AC17" s="82"/>
      <c r="AD17" s="85"/>
      <c r="AE17" s="27">
        <f t="shared" si="6"/>
        <v>0</v>
      </c>
      <c r="AF17" s="24">
        <f t="shared" si="7"/>
        <v>27</v>
      </c>
    </row>
    <row r="18" spans="1:32" s="7" customFormat="1" ht="13.8" x14ac:dyDescent="0.3">
      <c r="A18" s="80">
        <v>13</v>
      </c>
      <c r="B18" s="81" t="s">
        <v>61</v>
      </c>
      <c r="C18" s="82">
        <v>2012</v>
      </c>
      <c r="D18" s="83" t="s">
        <v>42</v>
      </c>
      <c r="E18" s="84"/>
      <c r="F18" s="82"/>
      <c r="G18" s="82"/>
      <c r="H18" s="82"/>
      <c r="I18" s="82"/>
      <c r="J18" s="82">
        <v>11</v>
      </c>
      <c r="K18" s="85">
        <v>15</v>
      </c>
      <c r="L18" s="86">
        <f>SUM(E18:K18)</f>
        <v>26</v>
      </c>
      <c r="M18" s="6"/>
      <c r="N18" s="87"/>
      <c r="O18" s="82"/>
      <c r="P18" s="82"/>
      <c r="Q18" s="82"/>
      <c r="R18" s="82"/>
      <c r="S18" s="82"/>
      <c r="T18" s="85"/>
      <c r="U18" s="21">
        <f t="shared" si="4"/>
        <v>0</v>
      </c>
      <c r="V18" s="24">
        <f t="shared" si="5"/>
        <v>26</v>
      </c>
      <c r="X18" s="87"/>
      <c r="Y18" s="82"/>
      <c r="Z18" s="82"/>
      <c r="AA18" s="82"/>
      <c r="AB18" s="82"/>
      <c r="AC18" s="82"/>
      <c r="AD18" s="85"/>
      <c r="AE18" s="27">
        <f t="shared" si="6"/>
        <v>0</v>
      </c>
      <c r="AF18" s="24">
        <f t="shared" si="7"/>
        <v>26</v>
      </c>
    </row>
    <row r="19" spans="1:32" s="7" customFormat="1" ht="13.8" x14ac:dyDescent="0.3">
      <c r="A19" s="15">
        <v>14</v>
      </c>
      <c r="B19" s="81" t="s">
        <v>155</v>
      </c>
      <c r="C19" s="82">
        <v>2011</v>
      </c>
      <c r="D19" s="83" t="s">
        <v>42</v>
      </c>
      <c r="E19" s="84">
        <v>12</v>
      </c>
      <c r="F19" s="82"/>
      <c r="G19" s="82"/>
      <c r="H19" s="82"/>
      <c r="I19" s="82">
        <v>12</v>
      </c>
      <c r="J19" s="82"/>
      <c r="K19" s="85"/>
      <c r="L19" s="86">
        <f>SUM(E19:K19)</f>
        <v>24</v>
      </c>
      <c r="M19" s="6"/>
      <c r="N19" s="87"/>
      <c r="O19" s="82"/>
      <c r="P19" s="82"/>
      <c r="Q19" s="82"/>
      <c r="R19" s="82"/>
      <c r="S19" s="82"/>
      <c r="T19" s="85"/>
      <c r="U19" s="21">
        <f t="shared" si="4"/>
        <v>0</v>
      </c>
      <c r="V19" s="24">
        <f t="shared" si="5"/>
        <v>24</v>
      </c>
      <c r="X19" s="87"/>
      <c r="Y19" s="82"/>
      <c r="Z19" s="82"/>
      <c r="AA19" s="82"/>
      <c r="AB19" s="82"/>
      <c r="AC19" s="82"/>
      <c r="AD19" s="85"/>
      <c r="AE19" s="27">
        <f t="shared" si="6"/>
        <v>0</v>
      </c>
      <c r="AF19" s="24">
        <f t="shared" si="7"/>
        <v>24</v>
      </c>
    </row>
    <row r="20" spans="1:32" s="7" customFormat="1" ht="13.8" x14ac:dyDescent="0.3">
      <c r="A20" s="15">
        <v>15</v>
      </c>
      <c r="B20" s="81" t="s">
        <v>159</v>
      </c>
      <c r="C20" s="82">
        <v>2012</v>
      </c>
      <c r="D20" s="83" t="s">
        <v>42</v>
      </c>
      <c r="E20" s="84"/>
      <c r="F20" s="82"/>
      <c r="G20" s="82"/>
      <c r="H20" s="82"/>
      <c r="I20" s="82">
        <v>10</v>
      </c>
      <c r="J20" s="82"/>
      <c r="K20" s="85">
        <v>12</v>
      </c>
      <c r="L20" s="86">
        <f>SUM(E20:K20)</f>
        <v>22</v>
      </c>
      <c r="M20" s="6"/>
      <c r="N20" s="87"/>
      <c r="O20" s="82"/>
      <c r="P20" s="82"/>
      <c r="Q20" s="82"/>
      <c r="R20" s="82"/>
      <c r="S20" s="82"/>
      <c r="T20" s="85"/>
      <c r="U20" s="21">
        <f t="shared" si="4"/>
        <v>0</v>
      </c>
      <c r="V20" s="24">
        <f t="shared" si="5"/>
        <v>22</v>
      </c>
      <c r="X20" s="87"/>
      <c r="Y20" s="82"/>
      <c r="Z20" s="82"/>
      <c r="AA20" s="82"/>
      <c r="AB20" s="82"/>
      <c r="AC20" s="82"/>
      <c r="AD20" s="85"/>
      <c r="AE20" s="27">
        <f t="shared" si="6"/>
        <v>0</v>
      </c>
      <c r="AF20" s="24">
        <f t="shared" si="7"/>
        <v>22</v>
      </c>
    </row>
    <row r="21" spans="1:32" s="7" customFormat="1" ht="13.8" x14ac:dyDescent="0.3">
      <c r="A21" s="80">
        <v>16</v>
      </c>
      <c r="B21" s="81"/>
      <c r="C21" s="82"/>
      <c r="D21" s="83"/>
      <c r="E21" s="84"/>
      <c r="F21" s="82"/>
      <c r="G21" s="82"/>
      <c r="H21" s="82"/>
      <c r="I21" s="82"/>
      <c r="J21" s="82"/>
      <c r="K21" s="85"/>
      <c r="L21" s="86">
        <f t="shared" ref="L6:L24" si="8">SUM(E21:K21)</f>
        <v>0</v>
      </c>
      <c r="M21" s="6"/>
      <c r="N21" s="87"/>
      <c r="O21" s="82"/>
      <c r="P21" s="82"/>
      <c r="Q21" s="82"/>
      <c r="R21" s="82"/>
      <c r="S21" s="82"/>
      <c r="T21" s="85"/>
      <c r="U21" s="21">
        <f t="shared" si="4"/>
        <v>0</v>
      </c>
      <c r="V21" s="24">
        <f t="shared" si="5"/>
        <v>0</v>
      </c>
      <c r="X21" s="87"/>
      <c r="Y21" s="82"/>
      <c r="Z21" s="82"/>
      <c r="AA21" s="82"/>
      <c r="AB21" s="82"/>
      <c r="AC21" s="82"/>
      <c r="AD21" s="85"/>
      <c r="AE21" s="27">
        <f t="shared" si="6"/>
        <v>0</v>
      </c>
      <c r="AF21" s="24">
        <f t="shared" si="7"/>
        <v>0</v>
      </c>
    </row>
    <row r="22" spans="1:32" s="7" customFormat="1" ht="13.8" x14ac:dyDescent="0.3">
      <c r="A22" s="15">
        <v>17</v>
      </c>
      <c r="B22" s="81"/>
      <c r="C22" s="82"/>
      <c r="D22" s="83"/>
      <c r="E22" s="84"/>
      <c r="F22" s="82"/>
      <c r="G22" s="82"/>
      <c r="H22" s="82"/>
      <c r="I22" s="82"/>
      <c r="J22" s="82"/>
      <c r="K22" s="85"/>
      <c r="L22" s="86">
        <f t="shared" si="8"/>
        <v>0</v>
      </c>
      <c r="M22" s="6"/>
      <c r="N22" s="87"/>
      <c r="O22" s="82"/>
      <c r="P22" s="82"/>
      <c r="Q22" s="82"/>
      <c r="R22" s="82"/>
      <c r="S22" s="82"/>
      <c r="T22" s="85"/>
      <c r="U22" s="21">
        <f t="shared" si="4"/>
        <v>0</v>
      </c>
      <c r="V22" s="24">
        <f t="shared" si="5"/>
        <v>0</v>
      </c>
      <c r="X22" s="87"/>
      <c r="Y22" s="82"/>
      <c r="Z22" s="82"/>
      <c r="AA22" s="82"/>
      <c r="AB22" s="82"/>
      <c r="AC22" s="82"/>
      <c r="AD22" s="85"/>
      <c r="AE22" s="27">
        <f t="shared" si="6"/>
        <v>0</v>
      </c>
      <c r="AF22" s="24">
        <f t="shared" si="7"/>
        <v>0</v>
      </c>
    </row>
    <row r="23" spans="1:32" s="7" customFormat="1" ht="13.8" x14ac:dyDescent="0.3">
      <c r="A23" s="15">
        <v>18</v>
      </c>
      <c r="B23" s="81"/>
      <c r="C23" s="82"/>
      <c r="D23" s="83"/>
      <c r="E23" s="84"/>
      <c r="F23" s="82"/>
      <c r="G23" s="82"/>
      <c r="H23" s="82"/>
      <c r="I23" s="82"/>
      <c r="J23" s="82"/>
      <c r="K23" s="85"/>
      <c r="L23" s="86">
        <f t="shared" si="8"/>
        <v>0</v>
      </c>
      <c r="M23" s="6"/>
      <c r="N23" s="87"/>
      <c r="O23" s="82"/>
      <c r="P23" s="82"/>
      <c r="Q23" s="82"/>
      <c r="R23" s="82"/>
      <c r="S23" s="82"/>
      <c r="T23" s="85"/>
      <c r="U23" s="21">
        <f t="shared" si="4"/>
        <v>0</v>
      </c>
      <c r="V23" s="24">
        <f t="shared" si="5"/>
        <v>0</v>
      </c>
      <c r="X23" s="87"/>
      <c r="Y23" s="82"/>
      <c r="Z23" s="82"/>
      <c r="AA23" s="82"/>
      <c r="AB23" s="82"/>
      <c r="AC23" s="82"/>
      <c r="AD23" s="85"/>
      <c r="AE23" s="27">
        <f t="shared" si="6"/>
        <v>0</v>
      </c>
      <c r="AF23" s="24">
        <f t="shared" si="7"/>
        <v>0</v>
      </c>
    </row>
    <row r="24" spans="1:32" s="7" customFormat="1" thickBot="1" x14ac:dyDescent="0.35">
      <c r="A24" s="16">
        <v>19</v>
      </c>
      <c r="B24" s="44"/>
      <c r="C24" s="12"/>
      <c r="D24" s="79"/>
      <c r="E24" s="19"/>
      <c r="F24" s="12"/>
      <c r="G24" s="12"/>
      <c r="H24" s="12"/>
      <c r="I24" s="12"/>
      <c r="J24" s="12"/>
      <c r="K24" s="13"/>
      <c r="L24" s="22">
        <f t="shared" si="8"/>
        <v>0</v>
      </c>
      <c r="M24" s="6"/>
      <c r="N24" s="11"/>
      <c r="O24" s="12"/>
      <c r="P24" s="12"/>
      <c r="Q24" s="12"/>
      <c r="R24" s="12"/>
      <c r="S24" s="12"/>
      <c r="T24" s="13"/>
      <c r="U24" s="22">
        <f t="shared" si="0"/>
        <v>0</v>
      </c>
      <c r="V24" s="25">
        <f t="shared" si="1"/>
        <v>0</v>
      </c>
      <c r="X24" s="11"/>
      <c r="Y24" s="12"/>
      <c r="Z24" s="12"/>
      <c r="AA24" s="12"/>
      <c r="AB24" s="12"/>
      <c r="AC24" s="12"/>
      <c r="AD24" s="13"/>
      <c r="AE24" s="28">
        <f t="shared" si="2"/>
        <v>0</v>
      </c>
      <c r="AF24" s="25">
        <f t="shared" si="3"/>
        <v>0</v>
      </c>
    </row>
    <row r="25" spans="1:32" ht="15" thickBot="1" x14ac:dyDescent="0.35"/>
    <row r="26" spans="1:32" ht="15" thickBot="1" x14ac:dyDescent="0.35">
      <c r="A26" s="59" t="s">
        <v>5</v>
      </c>
      <c r="B26" s="62" t="s">
        <v>3</v>
      </c>
      <c r="C26" s="31">
        <v>1</v>
      </c>
      <c r="D26" s="31">
        <v>2</v>
      </c>
      <c r="E26" s="31">
        <v>3</v>
      </c>
      <c r="F26" s="31" t="s">
        <v>8</v>
      </c>
      <c r="G26" s="167" t="s">
        <v>24</v>
      </c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9"/>
    </row>
    <row r="27" spans="1:32" x14ac:dyDescent="0.3">
      <c r="A27" s="15">
        <v>1</v>
      </c>
      <c r="B27" s="69" t="s">
        <v>28</v>
      </c>
      <c r="C27" s="63">
        <v>276</v>
      </c>
      <c r="D27" s="64"/>
      <c r="E27" s="65"/>
      <c r="F27" s="72">
        <f>SUM(C27:E27)</f>
        <v>276</v>
      </c>
      <c r="G27" s="170" t="s">
        <v>29</v>
      </c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2"/>
    </row>
    <row r="28" spans="1:32" x14ac:dyDescent="0.3">
      <c r="A28" s="15">
        <v>2</v>
      </c>
      <c r="B28" s="70" t="s">
        <v>51</v>
      </c>
      <c r="C28" s="66">
        <v>104</v>
      </c>
      <c r="D28" s="58"/>
      <c r="E28" s="60"/>
      <c r="F28" s="73">
        <f>SUM(C28:E28)</f>
        <v>104</v>
      </c>
      <c r="G28" s="164" t="s">
        <v>25</v>
      </c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6"/>
    </row>
    <row r="29" spans="1:32" x14ac:dyDescent="0.3">
      <c r="A29" s="15">
        <v>3</v>
      </c>
      <c r="B29" s="70" t="s">
        <v>23</v>
      </c>
      <c r="C29" s="66">
        <v>90</v>
      </c>
      <c r="D29" s="58"/>
      <c r="E29" s="60"/>
      <c r="F29" s="73">
        <f>SUM(C29:E29)</f>
        <v>90</v>
      </c>
      <c r="G29" s="164" t="s">
        <v>39</v>
      </c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6"/>
    </row>
    <row r="30" spans="1:32" x14ac:dyDescent="0.3">
      <c r="A30" s="15">
        <v>4</v>
      </c>
      <c r="B30" s="70" t="s">
        <v>40</v>
      </c>
      <c r="C30" s="66">
        <v>67</v>
      </c>
      <c r="D30" s="58"/>
      <c r="E30" s="60"/>
      <c r="F30" s="73">
        <f>SUM(C30:E30)</f>
        <v>67</v>
      </c>
      <c r="G30" s="164" t="s">
        <v>30</v>
      </c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6"/>
    </row>
    <row r="31" spans="1:32" x14ac:dyDescent="0.3">
      <c r="A31" s="80">
        <v>5</v>
      </c>
      <c r="B31" s="100" t="s">
        <v>47</v>
      </c>
      <c r="C31" s="101">
        <v>42</v>
      </c>
      <c r="D31" s="102"/>
      <c r="E31" s="103"/>
      <c r="F31" s="73">
        <f>SUM(C31:E31)</f>
        <v>42</v>
      </c>
      <c r="G31" s="164" t="s">
        <v>27</v>
      </c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6"/>
    </row>
    <row r="32" spans="1:32" ht="15" thickBot="1" x14ac:dyDescent="0.35">
      <c r="A32" s="16">
        <v>6</v>
      </c>
      <c r="B32" s="71"/>
      <c r="C32" s="67"/>
      <c r="D32" s="68"/>
      <c r="E32" s="61"/>
      <c r="F32" s="74">
        <f t="shared" ref="F30:F32" si="9">SUM(C32:E32)</f>
        <v>0</v>
      </c>
      <c r="G32" s="157" t="s">
        <v>26</v>
      </c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9"/>
    </row>
  </sheetData>
  <sortState xmlns:xlrd2="http://schemas.microsoft.com/office/spreadsheetml/2017/richdata2" ref="B27:F31">
    <sortCondition descending="1" ref="F27:F31"/>
  </sortState>
  <mergeCells count="12">
    <mergeCell ref="G32:AF32"/>
    <mergeCell ref="A1:AF1"/>
    <mergeCell ref="A2:AF2"/>
    <mergeCell ref="E4:L4"/>
    <mergeCell ref="N4:V4"/>
    <mergeCell ref="X4:AF4"/>
    <mergeCell ref="G26:AF26"/>
    <mergeCell ref="G27:AF27"/>
    <mergeCell ref="G28:AF28"/>
    <mergeCell ref="G30:AF30"/>
    <mergeCell ref="G31:AF31"/>
    <mergeCell ref="G29:AF29"/>
  </mergeCells>
  <pageMargins left="0.7" right="0.7" top="0.75" bottom="0.75" header="0.3" footer="0.3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</sheetPr>
  <dimension ref="A1:AF25"/>
  <sheetViews>
    <sheetView topLeftCell="A2" zoomScale="90" zoomScaleNormal="90" workbookViewId="0">
      <selection activeCell="C27" sqref="C27"/>
    </sheetView>
  </sheetViews>
  <sheetFormatPr defaultRowHeight="14.4" x14ac:dyDescent="0.3"/>
  <cols>
    <col min="1" max="1" width="3.109375" style="1" bestFit="1" customWidth="1"/>
    <col min="2" max="2" width="23.109375" style="39" bestFit="1" customWidth="1"/>
    <col min="3" max="3" width="6.44140625" style="1" bestFit="1" customWidth="1"/>
    <col min="4" max="4" width="5.5546875" style="1" bestFit="1" customWidth="1"/>
    <col min="5" max="5" width="4.33203125" style="1" bestFit="1" customWidth="1"/>
    <col min="6" max="6" width="6.77734375" style="1" bestFit="1" customWidth="1"/>
    <col min="7" max="7" width="3" style="1" bestFit="1" customWidth="1"/>
    <col min="8" max="8" width="2.5546875" style="1" bestFit="1" customWidth="1"/>
    <col min="9" max="9" width="3" style="1" bestFit="1" customWidth="1"/>
    <col min="10" max="10" width="2.88671875" style="1" bestFit="1" customWidth="1"/>
    <col min="11" max="11" width="3" style="1" bestFit="1" customWidth="1"/>
    <col min="12" max="12" width="6.33203125" style="1" bestFit="1" customWidth="1"/>
    <col min="13" max="13" width="2.5546875" style="1" customWidth="1"/>
    <col min="14" max="14" width="4.33203125" style="1" bestFit="1" customWidth="1"/>
    <col min="15" max="15" width="5.5546875" style="1" bestFit="1" customWidth="1"/>
    <col min="16" max="16" width="3" style="1" bestFit="1" customWidth="1"/>
    <col min="17" max="17" width="2.33203125" style="1" bestFit="1" customWidth="1"/>
    <col min="18" max="18" width="3" style="1" bestFit="1" customWidth="1"/>
    <col min="19" max="19" width="2.88671875" style="1" bestFit="1" customWidth="1"/>
    <col min="20" max="20" width="2.6640625" style="1" bestFit="1" customWidth="1"/>
    <col min="21" max="21" width="6.33203125" style="1" bestFit="1" customWidth="1"/>
    <col min="22" max="22" width="5.44140625" style="1" bestFit="1" customWidth="1"/>
    <col min="23" max="23" width="2.5546875" customWidth="1"/>
    <col min="24" max="24" width="4.33203125" bestFit="1" customWidth="1"/>
    <col min="25" max="25" width="5.5546875" bestFit="1" customWidth="1"/>
    <col min="26" max="26" width="3" bestFit="1" customWidth="1"/>
    <col min="27" max="27" width="2.33203125" bestFit="1" customWidth="1"/>
    <col min="28" max="28" width="3" bestFit="1" customWidth="1"/>
    <col min="29" max="29" width="2.88671875" bestFit="1" customWidth="1"/>
    <col min="30" max="30" width="2.6640625" bestFit="1" customWidth="1"/>
    <col min="31" max="31" width="6.33203125" bestFit="1" customWidth="1"/>
    <col min="32" max="32" width="5.44140625" style="1" bestFit="1" customWidth="1"/>
  </cols>
  <sheetData>
    <row r="1" spans="1:32" ht="43.2" thickBot="1" x14ac:dyDescent="0.85">
      <c r="A1" s="173" t="s">
        <v>50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</row>
    <row r="2" spans="1:32" ht="18.600000000000001" thickBot="1" x14ac:dyDescent="0.4">
      <c r="A2" s="174" t="s">
        <v>14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6"/>
    </row>
    <row r="3" spans="1:32" ht="18.600000000000001" thickBot="1" x14ac:dyDescent="0.4">
      <c r="A3" s="2"/>
      <c r="B3" s="40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R3" s="2"/>
      <c r="S3" s="2"/>
      <c r="T3" s="2"/>
      <c r="U3" s="2"/>
    </row>
    <row r="4" spans="1:32" ht="34.5" customHeight="1" thickBot="1" x14ac:dyDescent="0.4">
      <c r="A4" s="2"/>
      <c r="B4" s="40"/>
      <c r="C4" s="2"/>
      <c r="D4" s="2"/>
      <c r="E4" s="160" t="s">
        <v>107</v>
      </c>
      <c r="F4" s="161"/>
      <c r="G4" s="161"/>
      <c r="H4" s="161"/>
      <c r="I4" s="161"/>
      <c r="J4" s="161"/>
      <c r="K4" s="161"/>
      <c r="L4" s="162"/>
      <c r="N4" s="160" t="s">
        <v>108</v>
      </c>
      <c r="O4" s="161"/>
      <c r="P4" s="161"/>
      <c r="Q4" s="161"/>
      <c r="R4" s="161"/>
      <c r="S4" s="161"/>
      <c r="T4" s="161"/>
      <c r="U4" s="161"/>
      <c r="V4" s="162"/>
      <c r="X4" s="160" t="s">
        <v>109</v>
      </c>
      <c r="Y4" s="161"/>
      <c r="Z4" s="161"/>
      <c r="AA4" s="161"/>
      <c r="AB4" s="161"/>
      <c r="AC4" s="161"/>
      <c r="AD4" s="161"/>
      <c r="AE4" s="161"/>
      <c r="AF4" s="162"/>
    </row>
    <row r="5" spans="1:32" ht="15" thickBot="1" x14ac:dyDescent="0.35">
      <c r="A5" s="29" t="s">
        <v>5</v>
      </c>
      <c r="B5" s="41" t="s">
        <v>1</v>
      </c>
      <c r="C5" s="30" t="s">
        <v>2</v>
      </c>
      <c r="D5" s="31" t="s">
        <v>3</v>
      </c>
      <c r="E5" s="29" t="s">
        <v>4</v>
      </c>
      <c r="F5" s="32" t="s">
        <v>7</v>
      </c>
      <c r="G5" s="32" t="s">
        <v>16</v>
      </c>
      <c r="H5" s="32" t="s">
        <v>18</v>
      </c>
      <c r="I5" s="32" t="s">
        <v>17</v>
      </c>
      <c r="J5" s="32" t="s">
        <v>19</v>
      </c>
      <c r="K5" s="32" t="s">
        <v>20</v>
      </c>
      <c r="L5" s="33" t="s">
        <v>8</v>
      </c>
      <c r="N5" s="34" t="s">
        <v>4</v>
      </c>
      <c r="O5" s="35" t="s">
        <v>7</v>
      </c>
      <c r="P5" s="35" t="s">
        <v>16</v>
      </c>
      <c r="Q5" s="35" t="s">
        <v>18</v>
      </c>
      <c r="R5" s="35" t="s">
        <v>17</v>
      </c>
      <c r="S5" s="35" t="s">
        <v>19</v>
      </c>
      <c r="T5" s="35" t="s">
        <v>20</v>
      </c>
      <c r="U5" s="35" t="s">
        <v>8</v>
      </c>
      <c r="V5" s="36" t="s">
        <v>6</v>
      </c>
      <c r="X5" s="37" t="s">
        <v>4</v>
      </c>
      <c r="Y5" s="38" t="s">
        <v>7</v>
      </c>
      <c r="Z5" s="38" t="s">
        <v>16</v>
      </c>
      <c r="AA5" s="38" t="s">
        <v>18</v>
      </c>
      <c r="AB5" s="38" t="s">
        <v>17</v>
      </c>
      <c r="AC5" s="38" t="s">
        <v>19</v>
      </c>
      <c r="AD5" s="38" t="s">
        <v>20</v>
      </c>
      <c r="AE5" s="35" t="s">
        <v>8</v>
      </c>
      <c r="AF5" s="36" t="s">
        <v>6</v>
      </c>
    </row>
    <row r="6" spans="1:32" s="7" customFormat="1" ht="13.8" x14ac:dyDescent="0.3">
      <c r="A6" s="14">
        <v>1</v>
      </c>
      <c r="B6" s="193" t="s">
        <v>147</v>
      </c>
      <c r="C6" s="4">
        <v>2011</v>
      </c>
      <c r="D6" s="125" t="s">
        <v>37</v>
      </c>
      <c r="E6" s="151"/>
      <c r="F6" s="152">
        <v>20</v>
      </c>
      <c r="G6" s="136">
        <v>20</v>
      </c>
      <c r="H6" s="137"/>
      <c r="I6" s="137">
        <v>20</v>
      </c>
      <c r="J6" s="137"/>
      <c r="K6" s="138"/>
      <c r="L6" s="113">
        <f>SUM(E6:K6)</f>
        <v>60</v>
      </c>
      <c r="M6" s="6"/>
      <c r="N6" s="3"/>
      <c r="O6" s="4"/>
      <c r="P6" s="4"/>
      <c r="Q6" s="4"/>
      <c r="R6" s="4"/>
      <c r="S6" s="4"/>
      <c r="T6" s="5"/>
      <c r="U6" s="20">
        <f t="shared" ref="U6:U17" si="0">SUM(N6:T6)</f>
        <v>0</v>
      </c>
      <c r="V6" s="23">
        <f t="shared" ref="V6:V17" si="1">L6+U6</f>
        <v>60</v>
      </c>
      <c r="X6" s="3"/>
      <c r="Y6" s="4"/>
      <c r="Z6" s="4"/>
      <c r="AA6" s="4"/>
      <c r="AB6" s="4"/>
      <c r="AC6" s="4"/>
      <c r="AD6" s="5"/>
      <c r="AE6" s="26">
        <f t="shared" ref="AE6:AE17" si="2">SUM(X6:AD6)</f>
        <v>0</v>
      </c>
      <c r="AF6" s="23">
        <f t="shared" ref="AF6:AF17" si="3">V6+AE6</f>
        <v>60</v>
      </c>
    </row>
    <row r="7" spans="1:32" s="7" customFormat="1" ht="13.8" x14ac:dyDescent="0.3">
      <c r="A7" s="15">
        <v>2</v>
      </c>
      <c r="B7" s="145" t="s">
        <v>63</v>
      </c>
      <c r="C7" s="9">
        <v>2012</v>
      </c>
      <c r="D7" s="99" t="s">
        <v>37</v>
      </c>
      <c r="E7" s="150">
        <v>20</v>
      </c>
      <c r="F7" s="153">
        <v>18</v>
      </c>
      <c r="G7" s="18"/>
      <c r="H7" s="9"/>
      <c r="I7" s="9"/>
      <c r="J7" s="9"/>
      <c r="K7" s="139">
        <v>16</v>
      </c>
      <c r="L7" s="113">
        <f>SUM(E7:K7)</f>
        <v>54</v>
      </c>
      <c r="M7" s="6"/>
      <c r="N7" s="8"/>
      <c r="O7" s="9"/>
      <c r="P7" s="9"/>
      <c r="Q7" s="9"/>
      <c r="R7" s="9"/>
      <c r="S7" s="9"/>
      <c r="T7" s="10"/>
      <c r="U7" s="21">
        <f t="shared" si="0"/>
        <v>0</v>
      </c>
      <c r="V7" s="24">
        <f t="shared" si="1"/>
        <v>54</v>
      </c>
      <c r="X7" s="8"/>
      <c r="Y7" s="9"/>
      <c r="Z7" s="9"/>
      <c r="AA7" s="9"/>
      <c r="AB7" s="9"/>
      <c r="AC7" s="9"/>
      <c r="AD7" s="10"/>
      <c r="AE7" s="27">
        <f t="shared" si="2"/>
        <v>0</v>
      </c>
      <c r="AF7" s="24">
        <f t="shared" si="3"/>
        <v>54</v>
      </c>
    </row>
    <row r="8" spans="1:32" s="7" customFormat="1" ht="13.8" x14ac:dyDescent="0.3">
      <c r="A8" s="15">
        <v>3</v>
      </c>
      <c r="B8" s="134" t="s">
        <v>64</v>
      </c>
      <c r="C8" s="9">
        <v>2011</v>
      </c>
      <c r="D8" s="126" t="s">
        <v>42</v>
      </c>
      <c r="E8" s="150">
        <v>15</v>
      </c>
      <c r="F8" s="153">
        <v>16</v>
      </c>
      <c r="G8" s="18"/>
      <c r="H8" s="9"/>
      <c r="I8" s="9"/>
      <c r="J8" s="9">
        <v>20</v>
      </c>
      <c r="K8" s="139"/>
      <c r="L8" s="113">
        <f>SUM(E8:K8)</f>
        <v>51</v>
      </c>
      <c r="M8" s="6"/>
      <c r="N8" s="8"/>
      <c r="O8" s="9"/>
      <c r="P8" s="9"/>
      <c r="Q8" s="9"/>
      <c r="R8" s="9"/>
      <c r="S8" s="9"/>
      <c r="T8" s="10"/>
      <c r="U8" s="21">
        <f t="shared" si="0"/>
        <v>0</v>
      </c>
      <c r="V8" s="24">
        <f t="shared" si="1"/>
        <v>51</v>
      </c>
      <c r="X8" s="8"/>
      <c r="Y8" s="9"/>
      <c r="Z8" s="9"/>
      <c r="AA8" s="9"/>
      <c r="AB8" s="9"/>
      <c r="AC8" s="9"/>
      <c r="AD8" s="10"/>
      <c r="AE8" s="27">
        <f t="shared" si="2"/>
        <v>0</v>
      </c>
      <c r="AF8" s="24">
        <f t="shared" si="3"/>
        <v>51</v>
      </c>
    </row>
    <row r="9" spans="1:32" s="7" customFormat="1" ht="13.8" x14ac:dyDescent="0.3">
      <c r="A9" s="15">
        <v>4</v>
      </c>
      <c r="B9" s="53" t="s">
        <v>62</v>
      </c>
      <c r="C9" s="9">
        <v>2012</v>
      </c>
      <c r="D9" s="99" t="s">
        <v>42</v>
      </c>
      <c r="E9" s="140">
        <v>16</v>
      </c>
      <c r="F9" s="135"/>
      <c r="G9" s="9"/>
      <c r="H9" s="9"/>
      <c r="I9" s="9">
        <v>15</v>
      </c>
      <c r="J9" s="9">
        <v>18</v>
      </c>
      <c r="K9" s="139"/>
      <c r="L9" s="113">
        <f>SUM(E9:K9)</f>
        <v>49</v>
      </c>
      <c r="M9" s="6"/>
      <c r="N9" s="8"/>
      <c r="O9" s="9"/>
      <c r="P9" s="9"/>
      <c r="Q9" s="9"/>
      <c r="R9" s="9"/>
      <c r="S9" s="9"/>
      <c r="T9" s="10"/>
      <c r="U9" s="21">
        <f t="shared" si="0"/>
        <v>0</v>
      </c>
      <c r="V9" s="24">
        <f t="shared" si="1"/>
        <v>49</v>
      </c>
      <c r="X9" s="8"/>
      <c r="Y9" s="9"/>
      <c r="Z9" s="9"/>
      <c r="AA9" s="9"/>
      <c r="AB9" s="9"/>
      <c r="AC9" s="9"/>
      <c r="AD9" s="10"/>
      <c r="AE9" s="27">
        <f t="shared" si="2"/>
        <v>0</v>
      </c>
      <c r="AF9" s="24">
        <f t="shared" si="3"/>
        <v>49</v>
      </c>
    </row>
    <row r="10" spans="1:32" s="7" customFormat="1" ht="13.8" x14ac:dyDescent="0.3">
      <c r="A10" s="15">
        <v>5</v>
      </c>
      <c r="B10" s="53" t="s">
        <v>146</v>
      </c>
      <c r="C10" s="9">
        <v>2012</v>
      </c>
      <c r="D10" s="99" t="s">
        <v>46</v>
      </c>
      <c r="E10" s="141">
        <v>14</v>
      </c>
      <c r="F10" s="9"/>
      <c r="G10" s="9">
        <v>18</v>
      </c>
      <c r="H10" s="9"/>
      <c r="I10" s="9">
        <v>16</v>
      </c>
      <c r="J10" s="9"/>
      <c r="K10" s="139"/>
      <c r="L10" s="113">
        <f>SUM(E10:K10)</f>
        <v>48</v>
      </c>
      <c r="M10" s="6"/>
      <c r="N10" s="8"/>
      <c r="O10" s="9"/>
      <c r="P10" s="9"/>
      <c r="Q10" s="9"/>
      <c r="R10" s="9"/>
      <c r="S10" s="9"/>
      <c r="T10" s="10"/>
      <c r="U10" s="21">
        <f t="shared" si="0"/>
        <v>0</v>
      </c>
      <c r="V10" s="24">
        <f t="shared" si="1"/>
        <v>48</v>
      </c>
      <c r="X10" s="8"/>
      <c r="Y10" s="9"/>
      <c r="Z10" s="9"/>
      <c r="AA10" s="9"/>
      <c r="AB10" s="9"/>
      <c r="AC10" s="9"/>
      <c r="AD10" s="10"/>
      <c r="AE10" s="27">
        <f t="shared" si="2"/>
        <v>0</v>
      </c>
      <c r="AF10" s="24">
        <f t="shared" si="3"/>
        <v>48</v>
      </c>
    </row>
    <row r="11" spans="1:32" s="7" customFormat="1" ht="13.8" x14ac:dyDescent="0.3">
      <c r="A11" s="15">
        <v>6</v>
      </c>
      <c r="B11" s="43" t="s">
        <v>145</v>
      </c>
      <c r="C11" s="9">
        <v>2011</v>
      </c>
      <c r="D11" s="126" t="s">
        <v>38</v>
      </c>
      <c r="E11" s="141">
        <v>18</v>
      </c>
      <c r="F11" s="9"/>
      <c r="G11" s="9"/>
      <c r="H11" s="9"/>
      <c r="I11" s="9">
        <v>18</v>
      </c>
      <c r="J11" s="9"/>
      <c r="K11" s="139"/>
      <c r="L11" s="113">
        <f>SUM(E11:K11)</f>
        <v>36</v>
      </c>
      <c r="M11" s="6"/>
      <c r="N11" s="8"/>
      <c r="O11" s="9"/>
      <c r="P11" s="9"/>
      <c r="Q11" s="9"/>
      <c r="R11" s="9"/>
      <c r="S11" s="9"/>
      <c r="T11" s="10"/>
      <c r="U11" s="21">
        <f t="shared" si="0"/>
        <v>0</v>
      </c>
      <c r="V11" s="24">
        <f t="shared" si="1"/>
        <v>36</v>
      </c>
      <c r="X11" s="8"/>
      <c r="Y11" s="9"/>
      <c r="Z11" s="9"/>
      <c r="AA11" s="9"/>
      <c r="AB11" s="9"/>
      <c r="AC11" s="9"/>
      <c r="AD11" s="10"/>
      <c r="AE11" s="27">
        <f t="shared" si="2"/>
        <v>0</v>
      </c>
      <c r="AF11" s="24">
        <f t="shared" si="3"/>
        <v>36</v>
      </c>
    </row>
    <row r="12" spans="1:32" s="7" customFormat="1" ht="13.8" x14ac:dyDescent="0.3">
      <c r="A12" s="15">
        <v>7</v>
      </c>
      <c r="B12" s="43" t="s">
        <v>148</v>
      </c>
      <c r="C12" s="9">
        <v>2011</v>
      </c>
      <c r="D12" s="126" t="s">
        <v>38</v>
      </c>
      <c r="E12" s="141"/>
      <c r="F12" s="9">
        <v>15</v>
      </c>
      <c r="G12" s="9"/>
      <c r="H12" s="9"/>
      <c r="I12" s="9"/>
      <c r="J12" s="9"/>
      <c r="K12" s="139">
        <v>18</v>
      </c>
      <c r="L12" s="113">
        <f>SUM(E12:K12)</f>
        <v>33</v>
      </c>
      <c r="M12" s="6"/>
      <c r="N12" s="8"/>
      <c r="O12" s="9"/>
      <c r="P12" s="9"/>
      <c r="Q12" s="9"/>
      <c r="R12" s="9"/>
      <c r="S12" s="9"/>
      <c r="T12" s="10"/>
      <c r="U12" s="21">
        <f t="shared" si="0"/>
        <v>0</v>
      </c>
      <c r="V12" s="24">
        <f t="shared" si="1"/>
        <v>33</v>
      </c>
      <c r="X12" s="8"/>
      <c r="Y12" s="9"/>
      <c r="Z12" s="9"/>
      <c r="AA12" s="9"/>
      <c r="AB12" s="9"/>
      <c r="AC12" s="9"/>
      <c r="AD12" s="10"/>
      <c r="AE12" s="27">
        <f t="shared" si="2"/>
        <v>0</v>
      </c>
      <c r="AF12" s="24">
        <f t="shared" si="3"/>
        <v>33</v>
      </c>
    </row>
    <row r="13" spans="1:32" s="7" customFormat="1" ht="13.8" x14ac:dyDescent="0.3">
      <c r="A13" s="15">
        <v>8</v>
      </c>
      <c r="B13" s="43"/>
      <c r="C13" s="9"/>
      <c r="D13" s="126"/>
      <c r="E13" s="141"/>
      <c r="F13" s="9"/>
      <c r="G13" s="9"/>
      <c r="H13" s="9"/>
      <c r="I13" s="9"/>
      <c r="J13" s="9"/>
      <c r="K13" s="139"/>
      <c r="L13" s="113">
        <f t="shared" ref="L6:L17" si="4">SUM(E13:K13)</f>
        <v>0</v>
      </c>
      <c r="M13" s="6"/>
      <c r="N13" s="8"/>
      <c r="O13" s="9"/>
      <c r="P13" s="9"/>
      <c r="Q13" s="9"/>
      <c r="R13" s="9"/>
      <c r="S13" s="9"/>
      <c r="T13" s="10"/>
      <c r="U13" s="21">
        <f t="shared" si="0"/>
        <v>0</v>
      </c>
      <c r="V13" s="24">
        <f t="shared" si="1"/>
        <v>0</v>
      </c>
      <c r="X13" s="8"/>
      <c r="Y13" s="9"/>
      <c r="Z13" s="9"/>
      <c r="AA13" s="9"/>
      <c r="AB13" s="9"/>
      <c r="AC13" s="9"/>
      <c r="AD13" s="10"/>
      <c r="AE13" s="27">
        <f t="shared" si="2"/>
        <v>0</v>
      </c>
      <c r="AF13" s="24">
        <f t="shared" si="3"/>
        <v>0</v>
      </c>
    </row>
    <row r="14" spans="1:32" s="7" customFormat="1" ht="13.8" x14ac:dyDescent="0.3">
      <c r="A14" s="15">
        <v>9</v>
      </c>
      <c r="B14" s="43"/>
      <c r="C14" s="9"/>
      <c r="D14" s="126"/>
      <c r="E14" s="141"/>
      <c r="F14" s="9"/>
      <c r="G14" s="9"/>
      <c r="H14" s="9"/>
      <c r="I14" s="9"/>
      <c r="J14" s="9"/>
      <c r="K14" s="139"/>
      <c r="L14" s="113">
        <f t="shared" si="4"/>
        <v>0</v>
      </c>
      <c r="M14" s="6"/>
      <c r="N14" s="8"/>
      <c r="O14" s="9"/>
      <c r="P14" s="9"/>
      <c r="Q14" s="9"/>
      <c r="R14" s="9"/>
      <c r="S14" s="9"/>
      <c r="T14" s="10"/>
      <c r="U14" s="21">
        <f t="shared" si="0"/>
        <v>0</v>
      </c>
      <c r="V14" s="24">
        <f t="shared" si="1"/>
        <v>0</v>
      </c>
      <c r="X14" s="8"/>
      <c r="Y14" s="9"/>
      <c r="Z14" s="9"/>
      <c r="AA14" s="9"/>
      <c r="AB14" s="9"/>
      <c r="AC14" s="9"/>
      <c r="AD14" s="10"/>
      <c r="AE14" s="27">
        <f t="shared" si="2"/>
        <v>0</v>
      </c>
      <c r="AF14" s="24">
        <f t="shared" si="3"/>
        <v>0</v>
      </c>
    </row>
    <row r="15" spans="1:32" s="7" customFormat="1" ht="13.8" x14ac:dyDescent="0.3">
      <c r="A15" s="15">
        <v>10</v>
      </c>
      <c r="B15" s="53"/>
      <c r="C15" s="9"/>
      <c r="D15" s="99"/>
      <c r="E15" s="141"/>
      <c r="F15" s="9"/>
      <c r="G15" s="9"/>
      <c r="H15" s="9"/>
      <c r="I15" s="9"/>
      <c r="J15" s="9"/>
      <c r="K15" s="139"/>
      <c r="L15" s="113">
        <f t="shared" si="4"/>
        <v>0</v>
      </c>
      <c r="M15" s="6"/>
      <c r="N15" s="8"/>
      <c r="O15" s="9"/>
      <c r="P15" s="9"/>
      <c r="Q15" s="9"/>
      <c r="R15" s="9"/>
      <c r="S15" s="9"/>
      <c r="T15" s="10"/>
      <c r="U15" s="21">
        <f t="shared" si="0"/>
        <v>0</v>
      </c>
      <c r="V15" s="24">
        <f t="shared" si="1"/>
        <v>0</v>
      </c>
      <c r="X15" s="8"/>
      <c r="Y15" s="9"/>
      <c r="Z15" s="9"/>
      <c r="AA15" s="9"/>
      <c r="AB15" s="9"/>
      <c r="AC15" s="9"/>
      <c r="AD15" s="10"/>
      <c r="AE15" s="27">
        <f t="shared" si="2"/>
        <v>0</v>
      </c>
      <c r="AF15" s="24">
        <f t="shared" si="3"/>
        <v>0</v>
      </c>
    </row>
    <row r="16" spans="1:32" s="7" customFormat="1" ht="13.8" x14ac:dyDescent="0.3">
      <c r="A16" s="15">
        <v>11</v>
      </c>
      <c r="B16" s="53"/>
      <c r="C16" s="9"/>
      <c r="D16" s="99"/>
      <c r="E16" s="141"/>
      <c r="F16" s="9"/>
      <c r="G16" s="9"/>
      <c r="H16" s="9"/>
      <c r="I16" s="9"/>
      <c r="J16" s="9"/>
      <c r="K16" s="139"/>
      <c r="L16" s="113">
        <f t="shared" si="4"/>
        <v>0</v>
      </c>
      <c r="M16" s="6"/>
      <c r="N16" s="8"/>
      <c r="O16" s="9"/>
      <c r="P16" s="9"/>
      <c r="Q16" s="9"/>
      <c r="R16" s="9"/>
      <c r="S16" s="9"/>
      <c r="T16" s="10"/>
      <c r="U16" s="21">
        <f t="shared" si="0"/>
        <v>0</v>
      </c>
      <c r="V16" s="24">
        <f t="shared" si="1"/>
        <v>0</v>
      </c>
      <c r="X16" s="8"/>
      <c r="Y16" s="9"/>
      <c r="Z16" s="9"/>
      <c r="AA16" s="9"/>
      <c r="AB16" s="9"/>
      <c r="AC16" s="9"/>
      <c r="AD16" s="10"/>
      <c r="AE16" s="27">
        <f t="shared" si="2"/>
        <v>0</v>
      </c>
      <c r="AF16" s="24">
        <f t="shared" si="3"/>
        <v>0</v>
      </c>
    </row>
    <row r="17" spans="1:32" s="7" customFormat="1" thickBot="1" x14ac:dyDescent="0.35">
      <c r="A17" s="16">
        <v>12</v>
      </c>
      <c r="B17" s="56"/>
      <c r="C17" s="12"/>
      <c r="D17" s="98"/>
      <c r="E17" s="142"/>
      <c r="F17" s="143"/>
      <c r="G17" s="143"/>
      <c r="H17" s="143"/>
      <c r="I17" s="143"/>
      <c r="J17" s="143"/>
      <c r="K17" s="144"/>
      <c r="L17" s="114">
        <f t="shared" si="4"/>
        <v>0</v>
      </c>
      <c r="M17" s="6"/>
      <c r="N17" s="11"/>
      <c r="O17" s="12"/>
      <c r="P17" s="12"/>
      <c r="Q17" s="12"/>
      <c r="R17" s="12"/>
      <c r="S17" s="12"/>
      <c r="T17" s="13"/>
      <c r="U17" s="22">
        <f t="shared" si="0"/>
        <v>0</v>
      </c>
      <c r="V17" s="25">
        <f t="shared" si="1"/>
        <v>0</v>
      </c>
      <c r="X17" s="11"/>
      <c r="Y17" s="12"/>
      <c r="Z17" s="12"/>
      <c r="AA17" s="12"/>
      <c r="AB17" s="12"/>
      <c r="AC17" s="12"/>
      <c r="AD17" s="13"/>
      <c r="AE17" s="28">
        <f t="shared" si="2"/>
        <v>0</v>
      </c>
      <c r="AF17" s="25">
        <f t="shared" si="3"/>
        <v>0</v>
      </c>
    </row>
    <row r="18" spans="1:32" ht="15" thickBot="1" x14ac:dyDescent="0.35"/>
    <row r="19" spans="1:32" ht="15" thickBot="1" x14ac:dyDescent="0.35">
      <c r="A19" s="59" t="s">
        <v>5</v>
      </c>
      <c r="B19" s="62" t="s">
        <v>3</v>
      </c>
      <c r="C19" s="31">
        <v>1</v>
      </c>
      <c r="D19" s="31">
        <v>2</v>
      </c>
      <c r="E19" s="31">
        <v>3</v>
      </c>
      <c r="F19" s="31" t="s">
        <v>8</v>
      </c>
      <c r="G19" s="167" t="s">
        <v>24</v>
      </c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9"/>
    </row>
    <row r="20" spans="1:32" x14ac:dyDescent="0.3">
      <c r="A20" s="15">
        <v>1</v>
      </c>
      <c r="B20" s="70" t="s">
        <v>43</v>
      </c>
      <c r="C20" s="66">
        <v>114</v>
      </c>
      <c r="D20" s="58"/>
      <c r="E20" s="60"/>
      <c r="F20" s="73">
        <f>SUM(C20:E20)</f>
        <v>114</v>
      </c>
      <c r="G20" s="170" t="s">
        <v>29</v>
      </c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2"/>
    </row>
    <row r="21" spans="1:32" x14ac:dyDescent="0.3">
      <c r="A21" s="15">
        <v>2</v>
      </c>
      <c r="B21" s="70" t="s">
        <v>28</v>
      </c>
      <c r="C21" s="66">
        <v>100</v>
      </c>
      <c r="D21" s="58"/>
      <c r="E21" s="60"/>
      <c r="F21" s="73">
        <f>SUM(C21:E21)</f>
        <v>100</v>
      </c>
      <c r="G21" s="164" t="s">
        <v>25</v>
      </c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6"/>
    </row>
    <row r="22" spans="1:32" x14ac:dyDescent="0.3">
      <c r="A22" s="15">
        <v>3</v>
      </c>
      <c r="B22" s="70" t="s">
        <v>40</v>
      </c>
      <c r="C22" s="66">
        <v>69</v>
      </c>
      <c r="D22" s="58"/>
      <c r="E22" s="60"/>
      <c r="F22" s="73">
        <f>SUM(C22:E22)</f>
        <v>69</v>
      </c>
      <c r="G22" s="164" t="s">
        <v>39</v>
      </c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6"/>
    </row>
    <row r="23" spans="1:32" x14ac:dyDescent="0.3">
      <c r="A23" s="15">
        <v>4</v>
      </c>
      <c r="B23" s="70" t="s">
        <v>47</v>
      </c>
      <c r="C23" s="66">
        <v>48</v>
      </c>
      <c r="D23" s="58"/>
      <c r="E23" s="60"/>
      <c r="F23" s="73">
        <f>SUM(C23:E23)</f>
        <v>48</v>
      </c>
      <c r="G23" s="164" t="s">
        <v>30</v>
      </c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6"/>
    </row>
    <row r="24" spans="1:32" x14ac:dyDescent="0.3">
      <c r="A24" s="80">
        <v>5</v>
      </c>
      <c r="B24" s="100"/>
      <c r="C24" s="101"/>
      <c r="D24" s="102"/>
      <c r="E24" s="103"/>
      <c r="F24" s="73">
        <f>SUM(C24:E24)</f>
        <v>0</v>
      </c>
      <c r="G24" s="164" t="s">
        <v>27</v>
      </c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6"/>
    </row>
    <row r="25" spans="1:32" ht="15" thickBot="1" x14ac:dyDescent="0.35">
      <c r="A25" s="16">
        <v>6</v>
      </c>
      <c r="B25" s="71"/>
      <c r="C25" s="67"/>
      <c r="D25" s="68"/>
      <c r="E25" s="61"/>
      <c r="F25" s="74">
        <f t="shared" ref="F25" si="5">SUM(C25:E25)</f>
        <v>0</v>
      </c>
      <c r="G25" s="157" t="s">
        <v>26</v>
      </c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9"/>
    </row>
  </sheetData>
  <sortState xmlns:xlrd2="http://schemas.microsoft.com/office/spreadsheetml/2017/richdata2" ref="B20:F23">
    <sortCondition descending="1" ref="F20:F23"/>
  </sortState>
  <mergeCells count="12">
    <mergeCell ref="G25:AF25"/>
    <mergeCell ref="A1:AF1"/>
    <mergeCell ref="A2:AF2"/>
    <mergeCell ref="E4:L4"/>
    <mergeCell ref="N4:V4"/>
    <mergeCell ref="X4:AF4"/>
    <mergeCell ref="G19:AF19"/>
    <mergeCell ref="G20:AF20"/>
    <mergeCell ref="G21:AF21"/>
    <mergeCell ref="G23:AF23"/>
    <mergeCell ref="G24:AF24"/>
    <mergeCell ref="G22:AF22"/>
  </mergeCells>
  <pageMargins left="0.7" right="0.7" top="0.75" bottom="0.75" header="0.3" footer="0.3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AF34"/>
  <sheetViews>
    <sheetView topLeftCell="A5" zoomScale="90" zoomScaleNormal="90" workbookViewId="0">
      <selection activeCell="E30" sqref="E30"/>
    </sheetView>
  </sheetViews>
  <sheetFormatPr defaultRowHeight="14.4" x14ac:dyDescent="0.3"/>
  <cols>
    <col min="1" max="1" width="3.109375" style="1" bestFit="1" customWidth="1"/>
    <col min="2" max="2" width="21.6640625" style="39" bestFit="1" customWidth="1"/>
    <col min="3" max="3" width="6.44140625" style="1" bestFit="1" customWidth="1"/>
    <col min="4" max="4" width="6.5546875" style="1" bestFit="1" customWidth="1"/>
    <col min="5" max="5" width="4.33203125" style="1" bestFit="1" customWidth="1"/>
    <col min="6" max="6" width="6.33203125" style="1" bestFit="1" customWidth="1"/>
    <col min="7" max="9" width="3" style="1" bestFit="1" customWidth="1"/>
    <col min="10" max="10" width="4.88671875" style="1" bestFit="1" customWidth="1"/>
    <col min="11" max="11" width="2.88671875" style="1" bestFit="1" customWidth="1"/>
    <col min="12" max="12" width="6.33203125" style="1" bestFit="1" customWidth="1"/>
    <col min="13" max="13" width="2.5546875" style="1" customWidth="1"/>
    <col min="14" max="14" width="4.33203125" style="1" bestFit="1" customWidth="1"/>
    <col min="15" max="15" width="5.5546875" style="1" bestFit="1" customWidth="1"/>
    <col min="16" max="16" width="3" style="1" bestFit="1" customWidth="1"/>
    <col min="17" max="17" width="2.33203125" style="1" bestFit="1" customWidth="1"/>
    <col min="18" max="18" width="3" style="1" bestFit="1" customWidth="1"/>
    <col min="19" max="19" width="4.88671875" style="1" bestFit="1" customWidth="1"/>
    <col min="20" max="20" width="2.88671875" style="1" bestFit="1" customWidth="1"/>
    <col min="21" max="21" width="6.33203125" style="1" bestFit="1" customWidth="1"/>
    <col min="22" max="22" width="5.44140625" style="1" bestFit="1" customWidth="1"/>
    <col min="23" max="23" width="2.5546875" customWidth="1"/>
    <col min="24" max="24" width="4.33203125" bestFit="1" customWidth="1"/>
    <col min="25" max="25" width="5.5546875" bestFit="1" customWidth="1"/>
    <col min="26" max="26" width="3" bestFit="1" customWidth="1"/>
    <col min="27" max="27" width="2.33203125" bestFit="1" customWidth="1"/>
    <col min="28" max="28" width="3" bestFit="1" customWidth="1"/>
    <col min="29" max="29" width="4.88671875" bestFit="1" customWidth="1"/>
    <col min="30" max="30" width="3.88671875" bestFit="1" customWidth="1"/>
    <col min="31" max="31" width="6.33203125" bestFit="1" customWidth="1"/>
    <col min="32" max="32" width="5.44140625" style="1" bestFit="1" customWidth="1"/>
  </cols>
  <sheetData>
    <row r="1" spans="1:32" ht="43.2" thickBot="1" x14ac:dyDescent="0.85">
      <c r="A1" s="163" t="s">
        <v>50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</row>
    <row r="2" spans="1:32" ht="18.600000000000001" thickBot="1" x14ac:dyDescent="0.4">
      <c r="A2" s="154" t="s">
        <v>11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6"/>
    </row>
    <row r="3" spans="1:32" ht="18.600000000000001" thickBot="1" x14ac:dyDescent="0.4">
      <c r="A3" s="2"/>
      <c r="B3" s="40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R3" s="2"/>
      <c r="S3" s="2"/>
      <c r="T3" s="2"/>
      <c r="U3" s="2"/>
    </row>
    <row r="4" spans="1:32" ht="38.700000000000003" customHeight="1" thickBot="1" x14ac:dyDescent="0.4">
      <c r="A4" s="2"/>
      <c r="B4" s="40"/>
      <c r="C4" s="2"/>
      <c r="D4" s="2"/>
      <c r="E4" s="160" t="s">
        <v>110</v>
      </c>
      <c r="F4" s="161"/>
      <c r="G4" s="161"/>
      <c r="H4" s="161"/>
      <c r="I4" s="161"/>
      <c r="J4" s="161"/>
      <c r="K4" s="161"/>
      <c r="L4" s="162"/>
      <c r="N4" s="160" t="s">
        <v>111</v>
      </c>
      <c r="O4" s="161"/>
      <c r="P4" s="161"/>
      <c r="Q4" s="161"/>
      <c r="R4" s="161"/>
      <c r="S4" s="161"/>
      <c r="T4" s="161"/>
      <c r="U4" s="161"/>
      <c r="V4" s="162"/>
      <c r="X4" s="160" t="s">
        <v>112</v>
      </c>
      <c r="Y4" s="161"/>
      <c r="Z4" s="161"/>
      <c r="AA4" s="161"/>
      <c r="AB4" s="161"/>
      <c r="AC4" s="161"/>
      <c r="AD4" s="161"/>
      <c r="AE4" s="161"/>
      <c r="AF4" s="162"/>
    </row>
    <row r="5" spans="1:32" ht="15" thickBot="1" x14ac:dyDescent="0.35">
      <c r="A5" s="29" t="s">
        <v>5</v>
      </c>
      <c r="B5" s="41" t="s">
        <v>1</v>
      </c>
      <c r="C5" s="30" t="s">
        <v>2</v>
      </c>
      <c r="D5" s="31" t="s">
        <v>3</v>
      </c>
      <c r="E5" s="29" t="s">
        <v>4</v>
      </c>
      <c r="F5" s="32" t="s">
        <v>7</v>
      </c>
      <c r="G5" s="32" t="s">
        <v>16</v>
      </c>
      <c r="H5" s="32" t="s">
        <v>18</v>
      </c>
      <c r="I5" s="32" t="s">
        <v>17</v>
      </c>
      <c r="J5" s="32" t="s">
        <v>21</v>
      </c>
      <c r="K5" s="32" t="s">
        <v>19</v>
      </c>
      <c r="L5" s="33" t="s">
        <v>8</v>
      </c>
      <c r="N5" s="34" t="s">
        <v>4</v>
      </c>
      <c r="O5" s="35" t="s">
        <v>7</v>
      </c>
      <c r="P5" s="35" t="s">
        <v>16</v>
      </c>
      <c r="Q5" s="35" t="s">
        <v>18</v>
      </c>
      <c r="R5" s="35" t="s">
        <v>17</v>
      </c>
      <c r="S5" s="35" t="s">
        <v>21</v>
      </c>
      <c r="T5" s="35" t="s">
        <v>19</v>
      </c>
      <c r="U5" s="35" t="s">
        <v>8</v>
      </c>
      <c r="V5" s="36" t="s">
        <v>6</v>
      </c>
      <c r="X5" s="37" t="s">
        <v>4</v>
      </c>
      <c r="Y5" s="38" t="s">
        <v>7</v>
      </c>
      <c r="Z5" s="38" t="s">
        <v>16</v>
      </c>
      <c r="AA5" s="38" t="s">
        <v>18</v>
      </c>
      <c r="AB5" s="38" t="s">
        <v>17</v>
      </c>
      <c r="AC5" s="38" t="s">
        <v>21</v>
      </c>
      <c r="AD5" s="38" t="s">
        <v>22</v>
      </c>
      <c r="AE5" s="35" t="s">
        <v>8</v>
      </c>
      <c r="AF5" s="36" t="s">
        <v>6</v>
      </c>
    </row>
    <row r="6" spans="1:32" s="7" customFormat="1" ht="13.8" x14ac:dyDescent="0.3">
      <c r="A6" s="14">
        <v>1</v>
      </c>
      <c r="B6" s="123" t="s">
        <v>131</v>
      </c>
      <c r="C6" s="4">
        <v>2010</v>
      </c>
      <c r="D6" s="124" t="s">
        <v>37</v>
      </c>
      <c r="E6" s="17">
        <v>18</v>
      </c>
      <c r="F6" s="4">
        <v>18</v>
      </c>
      <c r="G6" s="4"/>
      <c r="H6" s="4"/>
      <c r="I6" s="4">
        <v>20</v>
      </c>
      <c r="J6" s="4"/>
      <c r="K6" s="5"/>
      <c r="L6" s="20">
        <f>SUM(E6:K6)</f>
        <v>56</v>
      </c>
      <c r="M6" s="6"/>
      <c r="N6" s="3"/>
      <c r="O6" s="4"/>
      <c r="P6" s="4"/>
      <c r="Q6" s="4"/>
      <c r="R6" s="4"/>
      <c r="S6" s="4"/>
      <c r="T6" s="5"/>
      <c r="U6" s="20">
        <f t="shared" ref="U6:U25" si="0">SUM(N6:T6)</f>
        <v>0</v>
      </c>
      <c r="V6" s="23">
        <f t="shared" ref="V6:V25" si="1">L6+U6</f>
        <v>56</v>
      </c>
      <c r="X6" s="3"/>
      <c r="Y6" s="4"/>
      <c r="Z6" s="4"/>
      <c r="AA6" s="4"/>
      <c r="AB6" s="4"/>
      <c r="AC6" s="4"/>
      <c r="AD6" s="5"/>
      <c r="AE6" s="26">
        <f t="shared" ref="AE6:AE25" si="2">SUM(X6:AD6)</f>
        <v>0</v>
      </c>
      <c r="AF6" s="23">
        <f t="shared" ref="AF6:AF25" si="3">V6+AE6</f>
        <v>56</v>
      </c>
    </row>
    <row r="7" spans="1:32" s="7" customFormat="1" ht="13.8" x14ac:dyDescent="0.3">
      <c r="A7" s="15">
        <v>2</v>
      </c>
      <c r="B7" s="53" t="s">
        <v>137</v>
      </c>
      <c r="C7" s="9">
        <v>2010</v>
      </c>
      <c r="D7" s="54" t="s">
        <v>42</v>
      </c>
      <c r="E7" s="18">
        <v>10</v>
      </c>
      <c r="F7" s="9"/>
      <c r="G7" s="9"/>
      <c r="H7" s="9"/>
      <c r="I7" s="9">
        <v>18</v>
      </c>
      <c r="J7" s="9"/>
      <c r="K7" s="10">
        <v>20</v>
      </c>
      <c r="L7" s="21">
        <f>SUM(E7:K7)</f>
        <v>48</v>
      </c>
      <c r="M7" s="6"/>
      <c r="N7" s="8"/>
      <c r="O7" s="9"/>
      <c r="P7" s="9"/>
      <c r="Q7" s="9"/>
      <c r="R7" s="9"/>
      <c r="S7" s="9"/>
      <c r="T7" s="10"/>
      <c r="U7" s="21">
        <f t="shared" si="0"/>
        <v>0</v>
      </c>
      <c r="V7" s="24">
        <f t="shared" si="1"/>
        <v>48</v>
      </c>
      <c r="X7" s="8"/>
      <c r="Y7" s="9"/>
      <c r="Z7" s="9"/>
      <c r="AA7" s="9"/>
      <c r="AB7" s="9"/>
      <c r="AC7" s="9"/>
      <c r="AD7" s="10"/>
      <c r="AE7" s="27">
        <f t="shared" si="2"/>
        <v>0</v>
      </c>
      <c r="AF7" s="24">
        <f t="shared" si="3"/>
        <v>48</v>
      </c>
    </row>
    <row r="8" spans="1:32" s="7" customFormat="1" ht="13.8" x14ac:dyDescent="0.3">
      <c r="A8" s="15">
        <v>3</v>
      </c>
      <c r="B8" s="53" t="s">
        <v>130</v>
      </c>
      <c r="C8" s="9">
        <v>2009</v>
      </c>
      <c r="D8" s="54" t="s">
        <v>41</v>
      </c>
      <c r="E8" s="18">
        <v>20</v>
      </c>
      <c r="F8" s="9">
        <v>20</v>
      </c>
      <c r="G8" s="9"/>
      <c r="H8" s="9"/>
      <c r="I8" s="9"/>
      <c r="J8" s="9"/>
      <c r="K8" s="10"/>
      <c r="L8" s="21">
        <f>SUM(E8:K8)</f>
        <v>40</v>
      </c>
      <c r="M8" s="6"/>
      <c r="N8" s="8"/>
      <c r="O8" s="9"/>
      <c r="P8" s="9"/>
      <c r="Q8" s="9"/>
      <c r="R8" s="9"/>
      <c r="S8" s="9"/>
      <c r="T8" s="10"/>
      <c r="U8" s="21">
        <f t="shared" si="0"/>
        <v>0</v>
      </c>
      <c r="V8" s="24">
        <f t="shared" si="1"/>
        <v>40</v>
      </c>
      <c r="X8" s="8"/>
      <c r="Y8" s="9"/>
      <c r="Z8" s="9"/>
      <c r="AA8" s="9"/>
      <c r="AB8" s="9"/>
      <c r="AC8" s="9"/>
      <c r="AD8" s="10"/>
      <c r="AE8" s="27">
        <f t="shared" si="2"/>
        <v>0</v>
      </c>
      <c r="AF8" s="24">
        <f t="shared" si="3"/>
        <v>40</v>
      </c>
    </row>
    <row r="9" spans="1:32" s="7" customFormat="1" ht="13.8" x14ac:dyDescent="0.3">
      <c r="A9" s="15">
        <v>4</v>
      </c>
      <c r="B9" s="43" t="s">
        <v>132</v>
      </c>
      <c r="C9" s="9">
        <v>2009</v>
      </c>
      <c r="D9" s="55" t="s">
        <v>46</v>
      </c>
      <c r="E9" s="18">
        <v>16</v>
      </c>
      <c r="F9" s="9"/>
      <c r="G9" s="9">
        <v>18</v>
      </c>
      <c r="H9" s="9"/>
      <c r="I9" s="9"/>
      <c r="J9" s="9"/>
      <c r="K9" s="10"/>
      <c r="L9" s="21">
        <f>SUM(E9:K9)</f>
        <v>34</v>
      </c>
      <c r="M9" s="6"/>
      <c r="N9" s="8"/>
      <c r="O9" s="9"/>
      <c r="P9" s="9"/>
      <c r="Q9" s="9"/>
      <c r="R9" s="9"/>
      <c r="S9" s="9"/>
      <c r="T9" s="10"/>
      <c r="U9" s="21">
        <f t="shared" si="0"/>
        <v>0</v>
      </c>
      <c r="V9" s="24">
        <f t="shared" si="1"/>
        <v>34</v>
      </c>
      <c r="X9" s="8"/>
      <c r="Y9" s="9"/>
      <c r="Z9" s="9"/>
      <c r="AA9" s="9"/>
      <c r="AB9" s="9"/>
      <c r="AC9" s="9"/>
      <c r="AD9" s="10"/>
      <c r="AE9" s="27">
        <f t="shared" si="2"/>
        <v>0</v>
      </c>
      <c r="AF9" s="24">
        <f t="shared" si="3"/>
        <v>34</v>
      </c>
    </row>
    <row r="10" spans="1:32" s="7" customFormat="1" ht="13.8" x14ac:dyDescent="0.3">
      <c r="A10" s="15">
        <v>5</v>
      </c>
      <c r="B10" s="53" t="s">
        <v>139</v>
      </c>
      <c r="C10" s="9">
        <v>2009</v>
      </c>
      <c r="D10" s="54" t="s">
        <v>38</v>
      </c>
      <c r="E10" s="18"/>
      <c r="F10" s="9"/>
      <c r="G10" s="9"/>
      <c r="H10" s="9"/>
      <c r="I10" s="9">
        <v>15</v>
      </c>
      <c r="J10" s="9"/>
      <c r="K10" s="10">
        <v>18</v>
      </c>
      <c r="L10" s="21">
        <f>SUM(E10:K10)</f>
        <v>33</v>
      </c>
      <c r="M10" s="6"/>
      <c r="N10" s="8"/>
      <c r="O10" s="9"/>
      <c r="P10" s="9"/>
      <c r="Q10" s="9"/>
      <c r="R10" s="9"/>
      <c r="S10" s="9"/>
      <c r="T10" s="10"/>
      <c r="U10" s="21">
        <f t="shared" si="0"/>
        <v>0</v>
      </c>
      <c r="V10" s="24">
        <f t="shared" si="1"/>
        <v>33</v>
      </c>
      <c r="X10" s="8"/>
      <c r="Y10" s="9"/>
      <c r="Z10" s="9"/>
      <c r="AA10" s="9"/>
      <c r="AB10" s="9"/>
      <c r="AC10" s="9"/>
      <c r="AD10" s="10"/>
      <c r="AE10" s="27">
        <f t="shared" si="2"/>
        <v>0</v>
      </c>
      <c r="AF10" s="24">
        <f t="shared" si="3"/>
        <v>33</v>
      </c>
    </row>
    <row r="11" spans="1:32" s="7" customFormat="1" ht="13.8" x14ac:dyDescent="0.3">
      <c r="A11" s="15">
        <v>6</v>
      </c>
      <c r="B11" s="53" t="s">
        <v>140</v>
      </c>
      <c r="C11" s="9">
        <v>2010</v>
      </c>
      <c r="D11" s="54" t="s">
        <v>38</v>
      </c>
      <c r="E11" s="18"/>
      <c r="F11" s="9"/>
      <c r="G11" s="9"/>
      <c r="H11" s="9"/>
      <c r="I11" s="9">
        <v>14</v>
      </c>
      <c r="J11" s="9"/>
      <c r="K11" s="10">
        <v>16</v>
      </c>
      <c r="L11" s="21">
        <f>SUM(E11:K11)</f>
        <v>30</v>
      </c>
      <c r="M11" s="6"/>
      <c r="N11" s="8"/>
      <c r="O11" s="9"/>
      <c r="P11" s="9"/>
      <c r="Q11" s="9"/>
      <c r="R11" s="9"/>
      <c r="S11" s="9"/>
      <c r="T11" s="10"/>
      <c r="U11" s="21">
        <f t="shared" si="0"/>
        <v>0</v>
      </c>
      <c r="V11" s="24">
        <f t="shared" si="1"/>
        <v>30</v>
      </c>
      <c r="X11" s="8"/>
      <c r="Y11" s="9"/>
      <c r="Z11" s="9"/>
      <c r="AA11" s="9"/>
      <c r="AB11" s="9"/>
      <c r="AC11" s="9"/>
      <c r="AD11" s="10"/>
      <c r="AE11" s="27">
        <f t="shared" si="2"/>
        <v>0</v>
      </c>
      <c r="AF11" s="24">
        <f t="shared" si="3"/>
        <v>30</v>
      </c>
    </row>
    <row r="12" spans="1:32" s="7" customFormat="1" ht="13.8" x14ac:dyDescent="0.3">
      <c r="A12" s="15">
        <v>7</v>
      </c>
      <c r="B12" s="53" t="s">
        <v>136</v>
      </c>
      <c r="C12" s="9">
        <v>2010</v>
      </c>
      <c r="D12" s="54" t="s">
        <v>42</v>
      </c>
      <c r="E12" s="18">
        <v>11</v>
      </c>
      <c r="F12" s="9">
        <v>16</v>
      </c>
      <c r="G12" s="9"/>
      <c r="H12" s="9"/>
      <c r="I12" s="9"/>
      <c r="J12" s="9"/>
      <c r="K12" s="10"/>
      <c r="L12" s="21">
        <f>SUM(E12:K12)</f>
        <v>27</v>
      </c>
      <c r="M12" s="6"/>
      <c r="N12" s="8"/>
      <c r="O12" s="9"/>
      <c r="P12" s="9"/>
      <c r="Q12" s="9"/>
      <c r="R12" s="9"/>
      <c r="S12" s="9"/>
      <c r="T12" s="10"/>
      <c r="U12" s="21">
        <f t="shared" si="0"/>
        <v>0</v>
      </c>
      <c r="V12" s="24">
        <f t="shared" si="1"/>
        <v>27</v>
      </c>
      <c r="X12" s="8"/>
      <c r="Y12" s="9"/>
      <c r="Z12" s="9"/>
      <c r="AA12" s="9"/>
      <c r="AB12" s="9"/>
      <c r="AC12" s="9"/>
      <c r="AD12" s="10"/>
      <c r="AE12" s="27">
        <f t="shared" si="2"/>
        <v>0</v>
      </c>
      <c r="AF12" s="24">
        <f t="shared" si="3"/>
        <v>27</v>
      </c>
    </row>
    <row r="13" spans="1:32" s="7" customFormat="1" ht="13.8" x14ac:dyDescent="0.3">
      <c r="A13" s="15">
        <v>8</v>
      </c>
      <c r="B13" s="81" t="s">
        <v>138</v>
      </c>
      <c r="C13" s="82">
        <v>2010</v>
      </c>
      <c r="D13" s="83" t="s">
        <v>42</v>
      </c>
      <c r="E13" s="84"/>
      <c r="F13" s="82">
        <v>15</v>
      </c>
      <c r="G13" s="82"/>
      <c r="H13" s="82"/>
      <c r="I13" s="82">
        <v>12</v>
      </c>
      <c r="J13" s="82"/>
      <c r="K13" s="85"/>
      <c r="L13" s="86">
        <f>SUM(E13:K13)</f>
        <v>27</v>
      </c>
      <c r="M13" s="6"/>
      <c r="N13" s="87"/>
      <c r="O13" s="82"/>
      <c r="P13" s="82"/>
      <c r="Q13" s="82"/>
      <c r="R13" s="82"/>
      <c r="S13" s="82"/>
      <c r="T13" s="85"/>
      <c r="U13" s="86">
        <f t="shared" si="0"/>
        <v>0</v>
      </c>
      <c r="V13" s="88">
        <f t="shared" si="1"/>
        <v>27</v>
      </c>
      <c r="X13" s="87"/>
      <c r="Y13" s="82"/>
      <c r="Z13" s="82"/>
      <c r="AA13" s="82"/>
      <c r="AB13" s="82"/>
      <c r="AC13" s="82"/>
      <c r="AD13" s="85"/>
      <c r="AE13" s="89">
        <f t="shared" si="2"/>
        <v>0</v>
      </c>
      <c r="AF13" s="88">
        <f t="shared" si="3"/>
        <v>27</v>
      </c>
    </row>
    <row r="14" spans="1:32" s="7" customFormat="1" ht="13.8" x14ac:dyDescent="0.3">
      <c r="A14" s="15">
        <v>9</v>
      </c>
      <c r="B14" s="53" t="s">
        <v>65</v>
      </c>
      <c r="C14" s="9">
        <v>2009</v>
      </c>
      <c r="D14" s="54" t="s">
        <v>38</v>
      </c>
      <c r="E14" s="18"/>
      <c r="F14" s="9"/>
      <c r="G14" s="9"/>
      <c r="H14" s="9"/>
      <c r="I14" s="9"/>
      <c r="J14" s="9">
        <v>20</v>
      </c>
      <c r="K14" s="10"/>
      <c r="L14" s="21">
        <f>SUM(E14:K14)</f>
        <v>20</v>
      </c>
      <c r="M14" s="6"/>
      <c r="N14" s="8"/>
      <c r="O14" s="9"/>
      <c r="P14" s="9"/>
      <c r="Q14" s="9"/>
      <c r="R14" s="9"/>
      <c r="S14" s="9"/>
      <c r="T14" s="10"/>
      <c r="U14" s="21">
        <f t="shared" si="0"/>
        <v>0</v>
      </c>
      <c r="V14" s="24">
        <f t="shared" si="1"/>
        <v>20</v>
      </c>
      <c r="X14" s="8"/>
      <c r="Y14" s="9"/>
      <c r="Z14" s="9"/>
      <c r="AA14" s="9"/>
      <c r="AB14" s="9"/>
      <c r="AC14" s="9"/>
      <c r="AD14" s="10"/>
      <c r="AE14" s="27">
        <f t="shared" si="2"/>
        <v>0</v>
      </c>
      <c r="AF14" s="24">
        <f t="shared" si="3"/>
        <v>20</v>
      </c>
    </row>
    <row r="15" spans="1:32" s="7" customFormat="1" ht="13.8" x14ac:dyDescent="0.3">
      <c r="A15" s="15">
        <v>10</v>
      </c>
      <c r="B15" s="53" t="s">
        <v>142</v>
      </c>
      <c r="C15" s="9">
        <v>2009</v>
      </c>
      <c r="D15" s="54" t="s">
        <v>46</v>
      </c>
      <c r="E15" s="18"/>
      <c r="F15" s="9"/>
      <c r="G15" s="9">
        <v>20</v>
      </c>
      <c r="H15" s="9"/>
      <c r="I15" s="9"/>
      <c r="J15" s="9"/>
      <c r="K15" s="10"/>
      <c r="L15" s="21">
        <f>SUM(E15:K15)</f>
        <v>20</v>
      </c>
      <c r="M15" s="6"/>
      <c r="N15" s="8"/>
      <c r="O15" s="9"/>
      <c r="P15" s="9"/>
      <c r="Q15" s="9"/>
      <c r="R15" s="9"/>
      <c r="S15" s="9"/>
      <c r="T15" s="10"/>
      <c r="U15" s="21">
        <f t="shared" si="0"/>
        <v>0</v>
      </c>
      <c r="V15" s="24">
        <f t="shared" si="1"/>
        <v>20</v>
      </c>
      <c r="X15" s="8"/>
      <c r="Y15" s="9"/>
      <c r="Z15" s="9"/>
      <c r="AA15" s="9"/>
      <c r="AB15" s="9"/>
      <c r="AC15" s="9"/>
      <c r="AD15" s="10"/>
      <c r="AE15" s="27">
        <f t="shared" si="2"/>
        <v>0</v>
      </c>
      <c r="AF15" s="24">
        <f t="shared" si="3"/>
        <v>20</v>
      </c>
    </row>
    <row r="16" spans="1:32" s="7" customFormat="1" ht="13.8" x14ac:dyDescent="0.3">
      <c r="A16" s="15">
        <v>11</v>
      </c>
      <c r="B16" s="81" t="s">
        <v>143</v>
      </c>
      <c r="C16" s="82">
        <v>2010</v>
      </c>
      <c r="D16" s="83" t="s">
        <v>46</v>
      </c>
      <c r="E16" s="84"/>
      <c r="F16" s="82"/>
      <c r="G16" s="82"/>
      <c r="H16" s="82"/>
      <c r="I16" s="82">
        <v>16</v>
      </c>
      <c r="J16" s="82"/>
      <c r="K16" s="85"/>
      <c r="L16" s="21">
        <f>SUM(E16:K16)</f>
        <v>16</v>
      </c>
      <c r="M16" s="6"/>
      <c r="N16" s="87"/>
      <c r="O16" s="82"/>
      <c r="P16" s="82"/>
      <c r="Q16" s="82"/>
      <c r="R16" s="82"/>
      <c r="S16" s="82"/>
      <c r="T16" s="85"/>
      <c r="U16" s="21">
        <f t="shared" ref="U16:U24" si="4">SUM(N16:T16)</f>
        <v>0</v>
      </c>
      <c r="V16" s="24">
        <f t="shared" ref="V16:V24" si="5">L16+U16</f>
        <v>16</v>
      </c>
      <c r="X16" s="8"/>
      <c r="Y16" s="9"/>
      <c r="Z16" s="9"/>
      <c r="AA16" s="9"/>
      <c r="AB16" s="9"/>
      <c r="AC16" s="9"/>
      <c r="AD16" s="10"/>
      <c r="AE16" s="27">
        <f t="shared" ref="AE16:AE24" si="6">SUM(X16:AD16)</f>
        <v>0</v>
      </c>
      <c r="AF16" s="24">
        <f t="shared" ref="AF16:AF24" si="7">V16+AE16</f>
        <v>16</v>
      </c>
    </row>
    <row r="17" spans="1:32" s="7" customFormat="1" ht="13.8" x14ac:dyDescent="0.3">
      <c r="A17" s="15">
        <v>12</v>
      </c>
      <c r="B17" s="81" t="s">
        <v>66</v>
      </c>
      <c r="C17" s="82">
        <v>2009</v>
      </c>
      <c r="D17" s="83" t="s">
        <v>38</v>
      </c>
      <c r="E17" s="84">
        <v>15</v>
      </c>
      <c r="F17" s="82"/>
      <c r="G17" s="82"/>
      <c r="H17" s="82"/>
      <c r="I17" s="82"/>
      <c r="J17" s="82"/>
      <c r="K17" s="85"/>
      <c r="L17" s="21">
        <f>SUM(E17:K17)</f>
        <v>15</v>
      </c>
      <c r="M17" s="6"/>
      <c r="N17" s="87"/>
      <c r="O17" s="82"/>
      <c r="P17" s="82"/>
      <c r="Q17" s="82"/>
      <c r="R17" s="82"/>
      <c r="S17" s="82"/>
      <c r="T17" s="85"/>
      <c r="U17" s="21">
        <f t="shared" si="4"/>
        <v>0</v>
      </c>
      <c r="V17" s="24">
        <f t="shared" si="5"/>
        <v>15</v>
      </c>
      <c r="X17" s="8"/>
      <c r="Y17" s="9"/>
      <c r="Z17" s="9"/>
      <c r="AA17" s="9"/>
      <c r="AB17" s="9"/>
      <c r="AC17" s="9"/>
      <c r="AD17" s="10"/>
      <c r="AE17" s="27">
        <f t="shared" si="6"/>
        <v>0</v>
      </c>
      <c r="AF17" s="24">
        <f t="shared" si="7"/>
        <v>15</v>
      </c>
    </row>
    <row r="18" spans="1:32" s="7" customFormat="1" ht="13.8" x14ac:dyDescent="0.3">
      <c r="A18" s="15">
        <v>13</v>
      </c>
      <c r="B18" s="81" t="s">
        <v>141</v>
      </c>
      <c r="C18" s="82">
        <v>2009</v>
      </c>
      <c r="D18" s="83" t="s">
        <v>38</v>
      </c>
      <c r="E18" s="84"/>
      <c r="F18" s="82"/>
      <c r="G18" s="82"/>
      <c r="H18" s="82"/>
      <c r="I18" s="82"/>
      <c r="J18" s="82"/>
      <c r="K18" s="85">
        <v>15</v>
      </c>
      <c r="L18" s="21">
        <f>SUM(E18:K18)</f>
        <v>15</v>
      </c>
      <c r="M18" s="6"/>
      <c r="N18" s="87"/>
      <c r="O18" s="82"/>
      <c r="P18" s="82"/>
      <c r="Q18" s="82"/>
      <c r="R18" s="82"/>
      <c r="S18" s="82"/>
      <c r="T18" s="85"/>
      <c r="U18" s="21">
        <f t="shared" si="4"/>
        <v>0</v>
      </c>
      <c r="V18" s="24">
        <f t="shared" si="5"/>
        <v>15</v>
      </c>
      <c r="X18" s="8"/>
      <c r="Y18" s="9"/>
      <c r="Z18" s="9"/>
      <c r="AA18" s="9"/>
      <c r="AB18" s="9"/>
      <c r="AC18" s="9"/>
      <c r="AD18" s="10"/>
      <c r="AE18" s="27">
        <f t="shared" si="6"/>
        <v>0</v>
      </c>
      <c r="AF18" s="24">
        <f t="shared" si="7"/>
        <v>15</v>
      </c>
    </row>
    <row r="19" spans="1:32" s="7" customFormat="1" ht="13.8" x14ac:dyDescent="0.3">
      <c r="A19" s="15">
        <v>14</v>
      </c>
      <c r="B19" s="81" t="s">
        <v>133</v>
      </c>
      <c r="C19" s="82">
        <v>2010</v>
      </c>
      <c r="D19" s="83" t="s">
        <v>41</v>
      </c>
      <c r="E19" s="84">
        <v>14</v>
      </c>
      <c r="F19" s="82"/>
      <c r="G19" s="82"/>
      <c r="H19" s="82"/>
      <c r="I19" s="82"/>
      <c r="J19" s="82"/>
      <c r="K19" s="85"/>
      <c r="L19" s="21">
        <f>SUM(E19:K19)</f>
        <v>14</v>
      </c>
      <c r="M19" s="6"/>
      <c r="N19" s="87"/>
      <c r="O19" s="82"/>
      <c r="P19" s="82"/>
      <c r="Q19" s="82"/>
      <c r="R19" s="82"/>
      <c r="S19" s="82"/>
      <c r="T19" s="85"/>
      <c r="U19" s="21">
        <f t="shared" si="4"/>
        <v>0</v>
      </c>
      <c r="V19" s="24">
        <f t="shared" si="5"/>
        <v>14</v>
      </c>
      <c r="X19" s="8"/>
      <c r="Y19" s="9"/>
      <c r="Z19" s="9"/>
      <c r="AA19" s="9"/>
      <c r="AB19" s="9"/>
      <c r="AC19" s="9"/>
      <c r="AD19" s="10"/>
      <c r="AE19" s="27">
        <f t="shared" si="6"/>
        <v>0</v>
      </c>
      <c r="AF19" s="24">
        <f t="shared" si="7"/>
        <v>14</v>
      </c>
    </row>
    <row r="20" spans="1:32" s="7" customFormat="1" ht="13.8" x14ac:dyDescent="0.3">
      <c r="A20" s="15">
        <v>15</v>
      </c>
      <c r="B20" s="81" t="s">
        <v>134</v>
      </c>
      <c r="C20" s="82">
        <v>2010</v>
      </c>
      <c r="D20" s="83" t="s">
        <v>42</v>
      </c>
      <c r="E20" s="84">
        <v>13</v>
      </c>
      <c r="F20" s="82"/>
      <c r="G20" s="82"/>
      <c r="H20" s="82"/>
      <c r="I20" s="82"/>
      <c r="J20" s="82"/>
      <c r="K20" s="85"/>
      <c r="L20" s="21">
        <f>SUM(E20:K20)</f>
        <v>13</v>
      </c>
      <c r="M20" s="6"/>
      <c r="N20" s="87"/>
      <c r="O20" s="82"/>
      <c r="P20" s="82"/>
      <c r="Q20" s="82"/>
      <c r="R20" s="82"/>
      <c r="S20" s="82"/>
      <c r="T20" s="85"/>
      <c r="U20" s="21">
        <f t="shared" si="4"/>
        <v>0</v>
      </c>
      <c r="V20" s="24">
        <f t="shared" si="5"/>
        <v>13</v>
      </c>
      <c r="X20" s="8"/>
      <c r="Y20" s="9"/>
      <c r="Z20" s="9"/>
      <c r="AA20" s="9"/>
      <c r="AB20" s="9"/>
      <c r="AC20" s="9"/>
      <c r="AD20" s="10"/>
      <c r="AE20" s="27">
        <f t="shared" si="6"/>
        <v>0</v>
      </c>
      <c r="AF20" s="24">
        <f t="shared" si="7"/>
        <v>13</v>
      </c>
    </row>
    <row r="21" spans="1:32" s="7" customFormat="1" ht="13.8" x14ac:dyDescent="0.3">
      <c r="A21" s="15">
        <v>16</v>
      </c>
      <c r="B21" s="81" t="s">
        <v>144</v>
      </c>
      <c r="C21" s="82">
        <v>2009</v>
      </c>
      <c r="D21" s="83" t="s">
        <v>38</v>
      </c>
      <c r="E21" s="84"/>
      <c r="F21" s="82"/>
      <c r="G21" s="82"/>
      <c r="H21" s="82"/>
      <c r="I21" s="82">
        <v>13</v>
      </c>
      <c r="J21" s="82"/>
      <c r="K21" s="85"/>
      <c r="L21" s="21">
        <f>SUM(E21:K21)</f>
        <v>13</v>
      </c>
      <c r="M21" s="6"/>
      <c r="N21" s="87"/>
      <c r="O21" s="82"/>
      <c r="P21" s="82"/>
      <c r="Q21" s="82"/>
      <c r="R21" s="82"/>
      <c r="S21" s="82"/>
      <c r="T21" s="85"/>
      <c r="U21" s="21">
        <f t="shared" si="4"/>
        <v>0</v>
      </c>
      <c r="V21" s="24">
        <f t="shared" si="5"/>
        <v>13</v>
      </c>
      <c r="X21" s="8"/>
      <c r="Y21" s="9"/>
      <c r="Z21" s="9"/>
      <c r="AA21" s="9"/>
      <c r="AB21" s="9"/>
      <c r="AC21" s="9"/>
      <c r="AD21" s="10"/>
      <c r="AE21" s="27">
        <f t="shared" si="6"/>
        <v>0</v>
      </c>
      <c r="AF21" s="24">
        <f t="shared" si="7"/>
        <v>13</v>
      </c>
    </row>
    <row r="22" spans="1:32" s="7" customFormat="1" ht="13.8" x14ac:dyDescent="0.3">
      <c r="A22" s="15">
        <v>17</v>
      </c>
      <c r="B22" s="81" t="s">
        <v>135</v>
      </c>
      <c r="C22" s="82">
        <v>2010</v>
      </c>
      <c r="D22" s="83" t="s">
        <v>38</v>
      </c>
      <c r="E22" s="84">
        <v>12</v>
      </c>
      <c r="F22" s="82"/>
      <c r="G22" s="82"/>
      <c r="H22" s="82"/>
      <c r="I22" s="82"/>
      <c r="J22" s="82"/>
      <c r="K22" s="85"/>
      <c r="L22" s="86">
        <f>SUM(E22:K22)</f>
        <v>12</v>
      </c>
      <c r="M22" s="6"/>
      <c r="N22" s="87"/>
      <c r="O22" s="82"/>
      <c r="P22" s="82"/>
      <c r="Q22" s="82"/>
      <c r="R22" s="82"/>
      <c r="S22" s="82"/>
      <c r="T22" s="85"/>
      <c r="U22" s="21">
        <f t="shared" si="4"/>
        <v>0</v>
      </c>
      <c r="V22" s="24">
        <f t="shared" si="5"/>
        <v>12</v>
      </c>
      <c r="X22" s="8"/>
      <c r="Y22" s="9"/>
      <c r="Z22" s="9"/>
      <c r="AA22" s="9"/>
      <c r="AB22" s="9"/>
      <c r="AC22" s="9"/>
      <c r="AD22" s="10"/>
      <c r="AE22" s="27">
        <f t="shared" si="6"/>
        <v>0</v>
      </c>
      <c r="AF22" s="24">
        <f t="shared" si="7"/>
        <v>12</v>
      </c>
    </row>
    <row r="23" spans="1:32" s="7" customFormat="1" ht="13.8" x14ac:dyDescent="0.3">
      <c r="A23" s="15">
        <v>18</v>
      </c>
      <c r="B23" s="81"/>
      <c r="C23" s="82"/>
      <c r="D23" s="83"/>
      <c r="E23" s="84"/>
      <c r="F23" s="82"/>
      <c r="G23" s="82"/>
      <c r="H23" s="82"/>
      <c r="I23" s="82"/>
      <c r="J23" s="82"/>
      <c r="K23" s="85"/>
      <c r="L23" s="86">
        <f t="shared" ref="L6:L25" si="8">SUM(E23:K23)</f>
        <v>0</v>
      </c>
      <c r="M23" s="6"/>
      <c r="N23" s="87"/>
      <c r="O23" s="82"/>
      <c r="P23" s="82"/>
      <c r="Q23" s="82"/>
      <c r="R23" s="82"/>
      <c r="S23" s="82"/>
      <c r="T23" s="85"/>
      <c r="U23" s="21">
        <f t="shared" si="4"/>
        <v>0</v>
      </c>
      <c r="V23" s="24">
        <f t="shared" si="5"/>
        <v>0</v>
      </c>
      <c r="X23" s="8"/>
      <c r="Y23" s="9"/>
      <c r="Z23" s="9"/>
      <c r="AA23" s="9"/>
      <c r="AB23" s="9"/>
      <c r="AC23" s="9"/>
      <c r="AD23" s="10"/>
      <c r="AE23" s="27">
        <f t="shared" si="6"/>
        <v>0</v>
      </c>
      <c r="AF23" s="24">
        <f t="shared" si="7"/>
        <v>0</v>
      </c>
    </row>
    <row r="24" spans="1:32" s="7" customFormat="1" ht="13.8" x14ac:dyDescent="0.3">
      <c r="A24" s="15">
        <v>19</v>
      </c>
      <c r="B24" s="81"/>
      <c r="C24" s="82"/>
      <c r="D24" s="83"/>
      <c r="E24" s="84"/>
      <c r="F24" s="82"/>
      <c r="G24" s="82"/>
      <c r="H24" s="82"/>
      <c r="I24" s="82"/>
      <c r="J24" s="82"/>
      <c r="K24" s="85"/>
      <c r="L24" s="86">
        <f t="shared" si="8"/>
        <v>0</v>
      </c>
      <c r="M24" s="6"/>
      <c r="N24" s="87"/>
      <c r="O24" s="82"/>
      <c r="P24" s="82"/>
      <c r="Q24" s="82"/>
      <c r="R24" s="82"/>
      <c r="S24" s="82"/>
      <c r="T24" s="85"/>
      <c r="U24" s="21">
        <f t="shared" si="4"/>
        <v>0</v>
      </c>
      <c r="V24" s="24">
        <f t="shared" si="5"/>
        <v>0</v>
      </c>
      <c r="X24" s="8"/>
      <c r="Y24" s="9"/>
      <c r="Z24" s="9"/>
      <c r="AA24" s="9"/>
      <c r="AB24" s="9"/>
      <c r="AC24" s="9"/>
      <c r="AD24" s="10"/>
      <c r="AE24" s="27">
        <f t="shared" si="6"/>
        <v>0</v>
      </c>
      <c r="AF24" s="24">
        <f t="shared" si="7"/>
        <v>0</v>
      </c>
    </row>
    <row r="25" spans="1:32" s="7" customFormat="1" thickBot="1" x14ac:dyDescent="0.35">
      <c r="A25" s="15">
        <v>17</v>
      </c>
      <c r="B25" s="56"/>
      <c r="C25" s="12"/>
      <c r="D25" s="57"/>
      <c r="E25" s="19"/>
      <c r="F25" s="12"/>
      <c r="G25" s="12"/>
      <c r="H25" s="12"/>
      <c r="I25" s="12"/>
      <c r="J25" s="12"/>
      <c r="K25" s="13"/>
      <c r="L25" s="22">
        <f t="shared" si="8"/>
        <v>0</v>
      </c>
      <c r="M25" s="6"/>
      <c r="N25" s="11"/>
      <c r="O25" s="12"/>
      <c r="P25" s="12"/>
      <c r="Q25" s="12"/>
      <c r="R25" s="12"/>
      <c r="S25" s="12"/>
      <c r="T25" s="13"/>
      <c r="U25" s="22">
        <f t="shared" si="0"/>
        <v>0</v>
      </c>
      <c r="V25" s="25">
        <f t="shared" si="1"/>
        <v>0</v>
      </c>
      <c r="X25" s="11"/>
      <c r="Y25" s="12"/>
      <c r="Z25" s="12"/>
      <c r="AA25" s="12"/>
      <c r="AB25" s="12"/>
      <c r="AC25" s="12"/>
      <c r="AD25" s="13"/>
      <c r="AE25" s="28">
        <f t="shared" si="2"/>
        <v>0</v>
      </c>
      <c r="AF25" s="25">
        <f t="shared" si="3"/>
        <v>0</v>
      </c>
    </row>
    <row r="26" spans="1:32" ht="15" thickBot="1" x14ac:dyDescent="0.35"/>
    <row r="27" spans="1:32" ht="15" thickBot="1" x14ac:dyDescent="0.35">
      <c r="A27" s="59" t="s">
        <v>5</v>
      </c>
      <c r="B27" s="62" t="s">
        <v>3</v>
      </c>
      <c r="C27" s="31">
        <v>1</v>
      </c>
      <c r="D27" s="31">
        <v>2</v>
      </c>
      <c r="E27" s="31">
        <v>3</v>
      </c>
      <c r="F27" s="31" t="s">
        <v>8</v>
      </c>
      <c r="G27" s="167" t="s">
        <v>24</v>
      </c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9"/>
    </row>
    <row r="28" spans="1:32" x14ac:dyDescent="0.3">
      <c r="A28" s="15">
        <v>1</v>
      </c>
      <c r="B28" s="69" t="s">
        <v>40</v>
      </c>
      <c r="C28" s="63">
        <v>138</v>
      </c>
      <c r="D28" s="64"/>
      <c r="E28" s="65"/>
      <c r="F28" s="72">
        <f>SUM(C28:E28)</f>
        <v>138</v>
      </c>
      <c r="G28" s="180" t="s">
        <v>29</v>
      </c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2"/>
    </row>
    <row r="29" spans="1:32" x14ac:dyDescent="0.3">
      <c r="A29" s="80">
        <v>2</v>
      </c>
      <c r="B29" s="90" t="s">
        <v>28</v>
      </c>
      <c r="C29" s="91">
        <v>105</v>
      </c>
      <c r="D29" s="92"/>
      <c r="E29" s="93"/>
      <c r="F29" s="94">
        <f>SUM(C29:E29)</f>
        <v>105</v>
      </c>
      <c r="G29" s="183" t="s">
        <v>25</v>
      </c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5"/>
    </row>
    <row r="30" spans="1:32" x14ac:dyDescent="0.3">
      <c r="A30" s="80">
        <v>3</v>
      </c>
      <c r="B30" s="70" t="s">
        <v>47</v>
      </c>
      <c r="C30" s="66">
        <v>70</v>
      </c>
      <c r="D30" s="58"/>
      <c r="E30" s="60"/>
      <c r="F30" s="73">
        <f>SUM(C30:E30)</f>
        <v>70</v>
      </c>
      <c r="G30" s="183" t="s">
        <v>39</v>
      </c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5"/>
    </row>
    <row r="31" spans="1:32" x14ac:dyDescent="0.3">
      <c r="A31" s="104">
        <v>4</v>
      </c>
      <c r="B31" s="70" t="s">
        <v>43</v>
      </c>
      <c r="C31" s="66">
        <v>56</v>
      </c>
      <c r="D31" s="58"/>
      <c r="E31" s="60"/>
      <c r="F31" s="73">
        <f>SUM(C31:E31)</f>
        <v>56</v>
      </c>
      <c r="G31" s="183" t="s">
        <v>30</v>
      </c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5"/>
    </row>
    <row r="32" spans="1:32" x14ac:dyDescent="0.3">
      <c r="A32" s="104">
        <v>5</v>
      </c>
      <c r="B32" s="70" t="s">
        <v>23</v>
      </c>
      <c r="C32" s="66">
        <v>54</v>
      </c>
      <c r="D32" s="58"/>
      <c r="E32" s="60"/>
      <c r="F32" s="73">
        <f>SUM(C32:E32)</f>
        <v>54</v>
      </c>
      <c r="G32" s="183" t="s">
        <v>27</v>
      </c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5"/>
    </row>
    <row r="33" spans="1:32" ht="15" thickBot="1" x14ac:dyDescent="0.35">
      <c r="A33" s="104">
        <v>6</v>
      </c>
      <c r="B33" s="70"/>
      <c r="C33" s="66"/>
      <c r="D33" s="58"/>
      <c r="E33" s="60"/>
      <c r="F33" s="73">
        <f>SUM(C33:E33)</f>
        <v>0</v>
      </c>
      <c r="G33" s="177" t="s">
        <v>26</v>
      </c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9"/>
    </row>
    <row r="34" spans="1:32" ht="15" thickBot="1" x14ac:dyDescent="0.35">
      <c r="A34" s="16">
        <v>7</v>
      </c>
      <c r="B34" s="71"/>
      <c r="C34" s="67"/>
      <c r="D34" s="68"/>
      <c r="E34" s="61"/>
      <c r="F34" s="74">
        <f t="shared" ref="F34" si="9">SUM(C34:E34)</f>
        <v>0</v>
      </c>
    </row>
  </sheetData>
  <sortState xmlns:xlrd2="http://schemas.microsoft.com/office/spreadsheetml/2017/richdata2" ref="B28:F33">
    <sortCondition descending="1" ref="F28:F33"/>
  </sortState>
  <mergeCells count="12">
    <mergeCell ref="G33:AF33"/>
    <mergeCell ref="A1:AF1"/>
    <mergeCell ref="A2:AF2"/>
    <mergeCell ref="E4:L4"/>
    <mergeCell ref="N4:V4"/>
    <mergeCell ref="X4:AF4"/>
    <mergeCell ref="G27:AF27"/>
    <mergeCell ref="G28:AF28"/>
    <mergeCell ref="G29:AF29"/>
    <mergeCell ref="G31:AF31"/>
    <mergeCell ref="G32:AF32"/>
    <mergeCell ref="G30:AF30"/>
  </mergeCells>
  <pageMargins left="0.7" right="0.7" top="0.75" bottom="0.75" header="0.3" footer="0.3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</sheetPr>
  <dimension ref="A1:AF23"/>
  <sheetViews>
    <sheetView zoomScaleNormal="100" workbookViewId="0">
      <selection activeCell="D19" sqref="D19"/>
    </sheetView>
  </sheetViews>
  <sheetFormatPr defaultRowHeight="14.4" x14ac:dyDescent="0.3"/>
  <cols>
    <col min="1" max="1" width="3.109375" style="1" bestFit="1" customWidth="1"/>
    <col min="2" max="2" width="23.5546875" style="39" bestFit="1" customWidth="1"/>
    <col min="3" max="3" width="6.44140625" style="1" bestFit="1" customWidth="1"/>
    <col min="4" max="4" width="6.109375" style="39" bestFit="1" customWidth="1"/>
    <col min="5" max="5" width="4.33203125" style="1" bestFit="1" customWidth="1"/>
    <col min="6" max="6" width="6.33203125" style="1" bestFit="1" customWidth="1"/>
    <col min="7" max="9" width="3" style="1" bestFit="1" customWidth="1"/>
    <col min="10" max="10" width="4.88671875" style="1" bestFit="1" customWidth="1"/>
    <col min="11" max="11" width="2.88671875" style="1" bestFit="1" customWidth="1"/>
    <col min="12" max="12" width="6.33203125" style="1" bestFit="1" customWidth="1"/>
    <col min="13" max="13" width="2.5546875" style="1" customWidth="1"/>
    <col min="14" max="14" width="4.33203125" style="1" bestFit="1" customWidth="1"/>
    <col min="15" max="15" width="5.5546875" style="1" bestFit="1" customWidth="1"/>
    <col min="16" max="16" width="3" style="1" bestFit="1" customWidth="1"/>
    <col min="17" max="17" width="2.33203125" style="1" bestFit="1" customWidth="1"/>
    <col min="18" max="18" width="3" style="1" bestFit="1" customWidth="1"/>
    <col min="19" max="19" width="4.88671875" style="1" bestFit="1" customWidth="1"/>
    <col min="20" max="20" width="2.88671875" style="1" bestFit="1" customWidth="1"/>
    <col min="21" max="21" width="6.33203125" style="1" bestFit="1" customWidth="1"/>
    <col min="22" max="22" width="5.44140625" style="1" bestFit="1" customWidth="1"/>
    <col min="23" max="23" width="2.5546875" customWidth="1"/>
    <col min="24" max="24" width="4.33203125" bestFit="1" customWidth="1"/>
    <col min="25" max="25" width="5.5546875" bestFit="1" customWidth="1"/>
    <col min="26" max="26" width="3" bestFit="1" customWidth="1"/>
    <col min="27" max="27" width="2.33203125" bestFit="1" customWidth="1"/>
    <col min="28" max="28" width="3" bestFit="1" customWidth="1"/>
    <col min="29" max="29" width="4.88671875" bestFit="1" customWidth="1"/>
    <col min="30" max="30" width="2.88671875" bestFit="1" customWidth="1"/>
    <col min="31" max="31" width="6.33203125" bestFit="1" customWidth="1"/>
    <col min="32" max="32" width="5.44140625" style="1" bestFit="1" customWidth="1"/>
  </cols>
  <sheetData>
    <row r="1" spans="1:32" ht="43.2" thickBot="1" x14ac:dyDescent="0.85">
      <c r="A1" s="173" t="s">
        <v>50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</row>
    <row r="2" spans="1:32" ht="18.600000000000001" thickBot="1" x14ac:dyDescent="0.4">
      <c r="A2" s="174" t="s">
        <v>15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6"/>
    </row>
    <row r="3" spans="1:32" ht="18.600000000000001" thickBot="1" x14ac:dyDescent="0.4">
      <c r="A3" s="2"/>
      <c r="B3" s="40"/>
      <c r="C3" s="2"/>
      <c r="D3" s="40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R3" s="2"/>
      <c r="S3" s="2"/>
      <c r="T3" s="2"/>
      <c r="U3" s="2"/>
    </row>
    <row r="4" spans="1:32" ht="38.700000000000003" customHeight="1" thickBot="1" x14ac:dyDescent="0.4">
      <c r="A4" s="2"/>
      <c r="B4" s="40"/>
      <c r="C4" s="2"/>
      <c r="D4" s="2"/>
      <c r="E4" s="160" t="s">
        <v>110</v>
      </c>
      <c r="F4" s="161"/>
      <c r="G4" s="161"/>
      <c r="H4" s="161"/>
      <c r="I4" s="161"/>
      <c r="J4" s="161"/>
      <c r="K4" s="161"/>
      <c r="L4" s="162"/>
      <c r="N4" s="160" t="s">
        <v>111</v>
      </c>
      <c r="O4" s="161"/>
      <c r="P4" s="161"/>
      <c r="Q4" s="161"/>
      <c r="R4" s="161"/>
      <c r="S4" s="161"/>
      <c r="T4" s="161"/>
      <c r="U4" s="161"/>
      <c r="V4" s="162"/>
      <c r="X4" s="160" t="s">
        <v>112</v>
      </c>
      <c r="Y4" s="161"/>
      <c r="Z4" s="161"/>
      <c r="AA4" s="161"/>
      <c r="AB4" s="161"/>
      <c r="AC4" s="161"/>
      <c r="AD4" s="161"/>
      <c r="AE4" s="161"/>
      <c r="AF4" s="162"/>
    </row>
    <row r="5" spans="1:32" ht="15" thickBot="1" x14ac:dyDescent="0.35">
      <c r="A5" s="29" t="s">
        <v>5</v>
      </c>
      <c r="B5" s="41" t="s">
        <v>1</v>
      </c>
      <c r="C5" s="30" t="s">
        <v>2</v>
      </c>
      <c r="D5" s="75" t="s">
        <v>3</v>
      </c>
      <c r="E5" s="29" t="s">
        <v>4</v>
      </c>
      <c r="F5" s="32" t="s">
        <v>7</v>
      </c>
      <c r="G5" s="32" t="s">
        <v>16</v>
      </c>
      <c r="H5" s="32" t="s">
        <v>18</v>
      </c>
      <c r="I5" s="32" t="s">
        <v>17</v>
      </c>
      <c r="J5" s="32" t="s">
        <v>21</v>
      </c>
      <c r="K5" s="32" t="s">
        <v>19</v>
      </c>
      <c r="L5" s="33" t="s">
        <v>8</v>
      </c>
      <c r="N5" s="34" t="s">
        <v>4</v>
      </c>
      <c r="O5" s="35" t="s">
        <v>7</v>
      </c>
      <c r="P5" s="35" t="s">
        <v>16</v>
      </c>
      <c r="Q5" s="35" t="s">
        <v>18</v>
      </c>
      <c r="R5" s="35" t="s">
        <v>17</v>
      </c>
      <c r="S5" s="35" t="s">
        <v>21</v>
      </c>
      <c r="T5" s="35" t="s">
        <v>19</v>
      </c>
      <c r="U5" s="35" t="s">
        <v>8</v>
      </c>
      <c r="V5" s="36" t="s">
        <v>6</v>
      </c>
      <c r="X5" s="37" t="s">
        <v>4</v>
      </c>
      <c r="Y5" s="38" t="s">
        <v>7</v>
      </c>
      <c r="Z5" s="38" t="s">
        <v>16</v>
      </c>
      <c r="AA5" s="38" t="s">
        <v>18</v>
      </c>
      <c r="AB5" s="38" t="s">
        <v>17</v>
      </c>
      <c r="AC5" s="38" t="s">
        <v>21</v>
      </c>
      <c r="AD5" s="38" t="s">
        <v>19</v>
      </c>
      <c r="AE5" s="35" t="s">
        <v>8</v>
      </c>
      <c r="AF5" s="36" t="s">
        <v>6</v>
      </c>
    </row>
    <row r="6" spans="1:32" s="7" customFormat="1" ht="13.8" x14ac:dyDescent="0.3">
      <c r="A6" s="14">
        <v>1</v>
      </c>
      <c r="B6" s="42" t="s">
        <v>68</v>
      </c>
      <c r="C6" s="4">
        <v>2009</v>
      </c>
      <c r="D6" s="125" t="s">
        <v>41</v>
      </c>
      <c r="E6" s="3">
        <v>20</v>
      </c>
      <c r="F6" s="4"/>
      <c r="G6" s="4"/>
      <c r="H6" s="4"/>
      <c r="I6" s="4">
        <v>20</v>
      </c>
      <c r="J6" s="4">
        <v>20</v>
      </c>
      <c r="K6" s="5"/>
      <c r="L6" s="20">
        <f>SUM(E6:K6)</f>
        <v>60</v>
      </c>
      <c r="M6" s="6"/>
      <c r="N6" s="3"/>
      <c r="O6" s="4"/>
      <c r="P6" s="4"/>
      <c r="Q6" s="4"/>
      <c r="R6" s="4"/>
      <c r="S6" s="4"/>
      <c r="T6" s="5"/>
      <c r="U6" s="20">
        <f t="shared" ref="U6:U14" si="0">SUM(N6:T6)</f>
        <v>0</v>
      </c>
      <c r="V6" s="23">
        <f t="shared" ref="V6:V14" si="1">L6+U6</f>
        <v>60</v>
      </c>
      <c r="X6" s="3"/>
      <c r="Y6" s="4"/>
      <c r="Z6" s="4"/>
      <c r="AA6" s="4"/>
      <c r="AB6" s="4"/>
      <c r="AC6" s="4"/>
      <c r="AD6" s="5"/>
      <c r="AE6" s="26">
        <f t="shared" ref="AE6:AE14" si="2">SUM(X6:AD6)</f>
        <v>0</v>
      </c>
      <c r="AF6" s="23">
        <f t="shared" ref="AF6:AF14" si="3">V6+AE6</f>
        <v>60</v>
      </c>
    </row>
    <row r="7" spans="1:32" s="7" customFormat="1" ht="13.8" x14ac:dyDescent="0.3">
      <c r="A7" s="15">
        <v>2</v>
      </c>
      <c r="B7" s="43" t="s">
        <v>129</v>
      </c>
      <c r="C7" s="9">
        <v>2010</v>
      </c>
      <c r="D7" s="126" t="s">
        <v>42</v>
      </c>
      <c r="E7" s="8"/>
      <c r="F7" s="9"/>
      <c r="G7" s="9">
        <v>20</v>
      </c>
      <c r="H7" s="9"/>
      <c r="I7" s="9"/>
      <c r="J7" s="9">
        <v>15</v>
      </c>
      <c r="K7" s="10">
        <v>16</v>
      </c>
      <c r="L7" s="21">
        <f>SUM(E7:K7)</f>
        <v>51</v>
      </c>
      <c r="M7" s="6"/>
      <c r="N7" s="8"/>
      <c r="O7" s="9"/>
      <c r="P7" s="9"/>
      <c r="Q7" s="9"/>
      <c r="R7" s="9"/>
      <c r="S7" s="9"/>
      <c r="T7" s="10"/>
      <c r="U7" s="21">
        <f t="shared" si="0"/>
        <v>0</v>
      </c>
      <c r="V7" s="24">
        <f t="shared" si="1"/>
        <v>51</v>
      </c>
      <c r="X7" s="8"/>
      <c r="Y7" s="9"/>
      <c r="Z7" s="9"/>
      <c r="AA7" s="9"/>
      <c r="AB7" s="9"/>
      <c r="AC7" s="9"/>
      <c r="AD7" s="10"/>
      <c r="AE7" s="27">
        <f t="shared" si="2"/>
        <v>0</v>
      </c>
      <c r="AF7" s="24">
        <f t="shared" si="3"/>
        <v>51</v>
      </c>
    </row>
    <row r="8" spans="1:32" s="7" customFormat="1" ht="13.8" x14ac:dyDescent="0.3">
      <c r="A8" s="80">
        <v>3</v>
      </c>
      <c r="B8" s="109" t="s">
        <v>127</v>
      </c>
      <c r="C8" s="82">
        <v>2009</v>
      </c>
      <c r="D8" s="110" t="s">
        <v>46</v>
      </c>
      <c r="E8" s="87">
        <v>18</v>
      </c>
      <c r="F8" s="82"/>
      <c r="G8" s="82"/>
      <c r="H8" s="82"/>
      <c r="I8" s="82">
        <v>18</v>
      </c>
      <c r="J8" s="82"/>
      <c r="K8" s="85"/>
      <c r="L8" s="21">
        <f>SUM(E8:K8)</f>
        <v>36</v>
      </c>
      <c r="M8" s="6"/>
      <c r="N8" s="8"/>
      <c r="O8" s="9"/>
      <c r="P8" s="9"/>
      <c r="Q8" s="9"/>
      <c r="R8" s="9"/>
      <c r="S8" s="9"/>
      <c r="T8" s="10"/>
      <c r="U8" s="21">
        <f t="shared" si="0"/>
        <v>0</v>
      </c>
      <c r="V8" s="24">
        <f t="shared" si="1"/>
        <v>36</v>
      </c>
      <c r="X8" s="8"/>
      <c r="Y8" s="9"/>
      <c r="Z8" s="9"/>
      <c r="AA8" s="9"/>
      <c r="AB8" s="9"/>
      <c r="AC8" s="9"/>
      <c r="AD8" s="10"/>
      <c r="AE8" s="27">
        <f t="shared" si="2"/>
        <v>0</v>
      </c>
      <c r="AF8" s="24">
        <f t="shared" si="3"/>
        <v>36</v>
      </c>
    </row>
    <row r="9" spans="1:32" s="7" customFormat="1" ht="13.8" x14ac:dyDescent="0.3">
      <c r="A9" s="80">
        <v>4</v>
      </c>
      <c r="B9" s="109" t="s">
        <v>128</v>
      </c>
      <c r="C9" s="82">
        <v>2010</v>
      </c>
      <c r="D9" s="110" t="s">
        <v>37</v>
      </c>
      <c r="E9" s="87">
        <v>16</v>
      </c>
      <c r="F9" s="82"/>
      <c r="G9" s="82"/>
      <c r="H9" s="82"/>
      <c r="I9" s="82"/>
      <c r="J9" s="82"/>
      <c r="K9" s="85">
        <v>20</v>
      </c>
      <c r="L9" s="21">
        <f>SUM(E9:K9)</f>
        <v>36</v>
      </c>
      <c r="M9" s="6"/>
      <c r="N9" s="8"/>
      <c r="O9" s="9"/>
      <c r="P9" s="9"/>
      <c r="Q9" s="9"/>
      <c r="R9" s="9"/>
      <c r="S9" s="9"/>
      <c r="T9" s="10"/>
      <c r="U9" s="21">
        <f t="shared" si="0"/>
        <v>0</v>
      </c>
      <c r="V9" s="24">
        <f t="shared" si="1"/>
        <v>36</v>
      </c>
      <c r="X9" s="8"/>
      <c r="Y9" s="9"/>
      <c r="Z9" s="9"/>
      <c r="AA9" s="9"/>
      <c r="AB9" s="9"/>
      <c r="AC9" s="9"/>
      <c r="AD9" s="10"/>
      <c r="AE9" s="27">
        <f t="shared" si="2"/>
        <v>0</v>
      </c>
      <c r="AF9" s="24">
        <f t="shared" si="3"/>
        <v>36</v>
      </c>
    </row>
    <row r="10" spans="1:32" s="7" customFormat="1" ht="13.8" x14ac:dyDescent="0.3">
      <c r="A10" s="80">
        <v>5</v>
      </c>
      <c r="B10" s="109" t="s">
        <v>67</v>
      </c>
      <c r="C10" s="82">
        <v>2010</v>
      </c>
      <c r="D10" s="110" t="s">
        <v>37</v>
      </c>
      <c r="E10" s="87"/>
      <c r="F10" s="82"/>
      <c r="G10" s="82"/>
      <c r="H10" s="82"/>
      <c r="I10" s="82">
        <v>16</v>
      </c>
      <c r="J10" s="82">
        <v>18</v>
      </c>
      <c r="K10" s="85"/>
      <c r="L10" s="21">
        <f>SUM(E10:K10)</f>
        <v>34</v>
      </c>
      <c r="M10" s="6"/>
      <c r="N10" s="8"/>
      <c r="O10" s="9"/>
      <c r="P10" s="9"/>
      <c r="Q10" s="9"/>
      <c r="R10" s="9"/>
      <c r="S10" s="9"/>
      <c r="T10" s="10"/>
      <c r="U10" s="21">
        <f t="shared" si="0"/>
        <v>0</v>
      </c>
      <c r="V10" s="24">
        <f t="shared" si="1"/>
        <v>34</v>
      </c>
      <c r="X10" s="8"/>
      <c r="Y10" s="9"/>
      <c r="Z10" s="9"/>
      <c r="AA10" s="9"/>
      <c r="AB10" s="9"/>
      <c r="AC10" s="9"/>
      <c r="AD10" s="10"/>
      <c r="AE10" s="27">
        <f t="shared" si="2"/>
        <v>0</v>
      </c>
      <c r="AF10" s="24">
        <f t="shared" si="3"/>
        <v>34</v>
      </c>
    </row>
    <row r="11" spans="1:32" s="7" customFormat="1" ht="13.8" x14ac:dyDescent="0.3">
      <c r="A11" s="80">
        <v>6</v>
      </c>
      <c r="B11" s="109" t="s">
        <v>70</v>
      </c>
      <c r="C11" s="82">
        <v>2009</v>
      </c>
      <c r="D11" s="110" t="s">
        <v>42</v>
      </c>
      <c r="E11" s="87"/>
      <c r="F11" s="82"/>
      <c r="G11" s="82"/>
      <c r="H11" s="82"/>
      <c r="I11" s="82">
        <v>15</v>
      </c>
      <c r="J11" s="82">
        <v>16</v>
      </c>
      <c r="K11" s="85"/>
      <c r="L11" s="21">
        <f>SUM(E11:K11)</f>
        <v>31</v>
      </c>
      <c r="M11" s="6"/>
      <c r="N11" s="8"/>
      <c r="O11" s="9"/>
      <c r="P11" s="9"/>
      <c r="Q11" s="9"/>
      <c r="R11" s="9"/>
      <c r="S11" s="9"/>
      <c r="T11" s="10"/>
      <c r="U11" s="21">
        <f t="shared" si="0"/>
        <v>0</v>
      </c>
      <c r="V11" s="24">
        <f t="shared" si="1"/>
        <v>31</v>
      </c>
      <c r="X11" s="8"/>
      <c r="Y11" s="9"/>
      <c r="Z11" s="9"/>
      <c r="AA11" s="9"/>
      <c r="AB11" s="9"/>
      <c r="AC11" s="9"/>
      <c r="AD11" s="10"/>
      <c r="AE11" s="27">
        <f t="shared" si="2"/>
        <v>0</v>
      </c>
      <c r="AF11" s="24">
        <f t="shared" si="3"/>
        <v>31</v>
      </c>
    </row>
    <row r="12" spans="1:32" s="7" customFormat="1" ht="13.8" x14ac:dyDescent="0.3">
      <c r="A12" s="80">
        <v>7</v>
      </c>
      <c r="B12" s="109" t="s">
        <v>69</v>
      </c>
      <c r="C12" s="82">
        <v>2010</v>
      </c>
      <c r="D12" s="110" t="s">
        <v>37</v>
      </c>
      <c r="E12" s="87"/>
      <c r="F12" s="82"/>
      <c r="G12" s="82"/>
      <c r="H12" s="82"/>
      <c r="I12" s="82"/>
      <c r="J12" s="82"/>
      <c r="K12" s="85">
        <v>18</v>
      </c>
      <c r="L12" s="21">
        <f>SUM(E12:K12)</f>
        <v>18</v>
      </c>
      <c r="M12" s="6"/>
      <c r="N12" s="8"/>
      <c r="O12" s="9"/>
      <c r="P12" s="9"/>
      <c r="Q12" s="9"/>
      <c r="R12" s="9"/>
      <c r="S12" s="9"/>
      <c r="T12" s="10"/>
      <c r="U12" s="21">
        <f t="shared" si="0"/>
        <v>0</v>
      </c>
      <c r="V12" s="24">
        <f t="shared" si="1"/>
        <v>18</v>
      </c>
      <c r="X12" s="8"/>
      <c r="Y12" s="9"/>
      <c r="Z12" s="9"/>
      <c r="AA12" s="9"/>
      <c r="AB12" s="9"/>
      <c r="AC12" s="9"/>
      <c r="AD12" s="10"/>
      <c r="AE12" s="27">
        <f t="shared" si="2"/>
        <v>0</v>
      </c>
      <c r="AF12" s="24">
        <f t="shared" si="3"/>
        <v>18</v>
      </c>
    </row>
    <row r="13" spans="1:32" s="7" customFormat="1" ht="13.8" x14ac:dyDescent="0.3">
      <c r="A13" s="80">
        <v>8</v>
      </c>
      <c r="B13" s="109"/>
      <c r="C13" s="82"/>
      <c r="D13" s="110"/>
      <c r="E13" s="87"/>
      <c r="F13" s="82"/>
      <c r="G13" s="82"/>
      <c r="H13" s="82"/>
      <c r="I13" s="82"/>
      <c r="J13" s="82"/>
      <c r="K13" s="85"/>
      <c r="L13" s="21">
        <f t="shared" ref="L6:L14" si="4">SUM(E13:K13)</f>
        <v>0</v>
      </c>
      <c r="M13" s="6"/>
      <c r="N13" s="87"/>
      <c r="O13" s="82"/>
      <c r="P13" s="82"/>
      <c r="Q13" s="82"/>
      <c r="R13" s="82"/>
      <c r="S13" s="82"/>
      <c r="T13" s="85"/>
      <c r="U13" s="21">
        <f t="shared" si="0"/>
        <v>0</v>
      </c>
      <c r="V13" s="24">
        <f t="shared" si="1"/>
        <v>0</v>
      </c>
      <c r="X13" s="87"/>
      <c r="Y13" s="82"/>
      <c r="Z13" s="82"/>
      <c r="AA13" s="82"/>
      <c r="AB13" s="82"/>
      <c r="AC13" s="82"/>
      <c r="AD13" s="85"/>
      <c r="AE13" s="27">
        <f t="shared" si="2"/>
        <v>0</v>
      </c>
      <c r="AF13" s="24">
        <f t="shared" si="3"/>
        <v>0</v>
      </c>
    </row>
    <row r="14" spans="1:32" s="7" customFormat="1" thickBot="1" x14ac:dyDescent="0.35">
      <c r="A14" s="16">
        <v>9</v>
      </c>
      <c r="B14" s="44"/>
      <c r="C14" s="12"/>
      <c r="D14" s="76"/>
      <c r="E14" s="11"/>
      <c r="F14" s="12"/>
      <c r="G14" s="12"/>
      <c r="H14" s="12"/>
      <c r="I14" s="12"/>
      <c r="J14" s="12"/>
      <c r="K14" s="13"/>
      <c r="L14" s="22">
        <f t="shared" si="4"/>
        <v>0</v>
      </c>
      <c r="M14" s="6"/>
      <c r="N14" s="11"/>
      <c r="O14" s="12"/>
      <c r="P14" s="12"/>
      <c r="Q14" s="12"/>
      <c r="R14" s="12"/>
      <c r="S14" s="12"/>
      <c r="T14" s="13"/>
      <c r="U14" s="22">
        <f t="shared" si="0"/>
        <v>0</v>
      </c>
      <c r="V14" s="25">
        <f t="shared" si="1"/>
        <v>0</v>
      </c>
      <c r="X14" s="11"/>
      <c r="Y14" s="12"/>
      <c r="Z14" s="12"/>
      <c r="AA14" s="12"/>
      <c r="AB14" s="12"/>
      <c r="AC14" s="12"/>
      <c r="AD14" s="13"/>
      <c r="AE14" s="28">
        <f t="shared" si="2"/>
        <v>0</v>
      </c>
      <c r="AF14" s="25">
        <f t="shared" si="3"/>
        <v>0</v>
      </c>
    </row>
    <row r="15" spans="1:32" ht="15" thickBot="1" x14ac:dyDescent="0.35"/>
    <row r="16" spans="1:32" ht="15" thickBot="1" x14ac:dyDescent="0.35">
      <c r="A16" s="59" t="s">
        <v>5</v>
      </c>
      <c r="B16" s="62" t="s">
        <v>3</v>
      </c>
      <c r="C16" s="31">
        <v>1</v>
      </c>
      <c r="D16" s="31">
        <v>2</v>
      </c>
      <c r="E16" s="31">
        <v>3</v>
      </c>
      <c r="F16" s="31" t="s">
        <v>8</v>
      </c>
      <c r="G16" s="167" t="s">
        <v>24</v>
      </c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9"/>
    </row>
    <row r="17" spans="1:32" x14ac:dyDescent="0.3">
      <c r="A17" s="15">
        <v>1</v>
      </c>
      <c r="B17" s="69" t="s">
        <v>43</v>
      </c>
      <c r="C17" s="63">
        <v>88</v>
      </c>
      <c r="D17" s="64"/>
      <c r="E17" s="65"/>
      <c r="F17" s="72">
        <f>SUM(C17:E17)</f>
        <v>88</v>
      </c>
      <c r="G17" s="180" t="s">
        <v>29</v>
      </c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2"/>
    </row>
    <row r="18" spans="1:32" x14ac:dyDescent="0.3">
      <c r="A18" s="80">
        <v>2</v>
      </c>
      <c r="B18" s="70" t="s">
        <v>28</v>
      </c>
      <c r="C18" s="66">
        <v>82</v>
      </c>
      <c r="D18" s="58"/>
      <c r="E18" s="60"/>
      <c r="F18" s="73">
        <f>SUM(C18:E18)</f>
        <v>82</v>
      </c>
      <c r="G18" s="183" t="s">
        <v>25</v>
      </c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5"/>
    </row>
    <row r="19" spans="1:32" x14ac:dyDescent="0.3">
      <c r="A19" s="80">
        <v>3</v>
      </c>
      <c r="B19" s="100" t="s">
        <v>23</v>
      </c>
      <c r="C19" s="101">
        <v>60</v>
      </c>
      <c r="D19" s="102"/>
      <c r="E19" s="103"/>
      <c r="F19" s="73">
        <f>SUM(C19:E19)</f>
        <v>60</v>
      </c>
      <c r="G19" s="183" t="s">
        <v>39</v>
      </c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5"/>
    </row>
    <row r="20" spans="1:32" x14ac:dyDescent="0.3">
      <c r="A20" s="80">
        <v>4</v>
      </c>
      <c r="B20" s="100"/>
      <c r="C20" s="101"/>
      <c r="D20" s="102"/>
      <c r="E20" s="103"/>
      <c r="F20" s="73">
        <f>SUM(C20:E20)</f>
        <v>0</v>
      </c>
      <c r="G20" s="183" t="s">
        <v>30</v>
      </c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5"/>
    </row>
    <row r="21" spans="1:32" x14ac:dyDescent="0.3">
      <c r="A21" s="80">
        <v>5</v>
      </c>
      <c r="B21" s="100"/>
      <c r="C21" s="101"/>
      <c r="D21" s="102"/>
      <c r="E21" s="103"/>
      <c r="F21" s="73">
        <f>SUM(C21:E21)</f>
        <v>0</v>
      </c>
      <c r="G21" s="183" t="s">
        <v>27</v>
      </c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5"/>
    </row>
    <row r="22" spans="1:32" ht="15" thickBot="1" x14ac:dyDescent="0.35">
      <c r="A22" s="80">
        <v>6</v>
      </c>
      <c r="B22" s="100"/>
      <c r="C22" s="101"/>
      <c r="D22" s="102"/>
      <c r="E22" s="103"/>
      <c r="F22" s="73">
        <f t="shared" ref="F22:F23" si="5">SUM(C22:E22)</f>
        <v>0</v>
      </c>
      <c r="G22" s="177" t="s">
        <v>26</v>
      </c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9"/>
    </row>
    <row r="23" spans="1:32" ht="15" thickBot="1" x14ac:dyDescent="0.35">
      <c r="A23" s="80">
        <v>7</v>
      </c>
      <c r="B23" s="71"/>
      <c r="C23" s="67"/>
      <c r="D23" s="68"/>
      <c r="E23" s="61"/>
      <c r="F23" s="74">
        <f t="shared" si="5"/>
        <v>0</v>
      </c>
    </row>
  </sheetData>
  <sortState xmlns:xlrd2="http://schemas.microsoft.com/office/spreadsheetml/2017/richdata2" ref="B17:F20">
    <sortCondition descending="1" ref="F17:F20"/>
  </sortState>
  <mergeCells count="12">
    <mergeCell ref="G22:AF22"/>
    <mergeCell ref="A1:AF1"/>
    <mergeCell ref="A2:AF2"/>
    <mergeCell ref="E4:L4"/>
    <mergeCell ref="N4:V4"/>
    <mergeCell ref="X4:AF4"/>
    <mergeCell ref="G16:AF16"/>
    <mergeCell ref="G17:AF17"/>
    <mergeCell ref="G18:AF18"/>
    <mergeCell ref="G20:AF20"/>
    <mergeCell ref="G21:AF21"/>
    <mergeCell ref="G19:AF19"/>
  </mergeCells>
  <pageMargins left="0.7" right="0.7" top="0.75" bottom="0.75" header="0.3" footer="0.3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EA984-0904-43D0-8655-DEC889B7CD5C}">
  <sheetPr>
    <tabColor rgb="FFC00000"/>
  </sheetPr>
  <dimension ref="A1:AF20"/>
  <sheetViews>
    <sheetView workbookViewId="0">
      <selection activeCell="E18" sqref="E18"/>
    </sheetView>
  </sheetViews>
  <sheetFormatPr defaultRowHeight="14.4" x14ac:dyDescent="0.3"/>
  <cols>
    <col min="1" max="1" width="3.109375" style="1" bestFit="1" customWidth="1"/>
    <col min="2" max="2" width="21.6640625" style="39" bestFit="1" customWidth="1"/>
    <col min="3" max="3" width="6.44140625" style="1" bestFit="1" customWidth="1"/>
    <col min="4" max="4" width="6.5546875" style="1" bestFit="1" customWidth="1"/>
    <col min="5" max="5" width="4.33203125" style="1" bestFit="1" customWidth="1"/>
    <col min="6" max="6" width="6.33203125" style="1" bestFit="1" customWidth="1"/>
    <col min="7" max="9" width="3" style="1" bestFit="1" customWidth="1"/>
    <col min="10" max="10" width="4.88671875" style="1" bestFit="1" customWidth="1"/>
    <col min="11" max="11" width="2.88671875" style="1" bestFit="1" customWidth="1"/>
    <col min="12" max="12" width="6.33203125" style="1" bestFit="1" customWidth="1"/>
    <col min="13" max="13" width="2.5546875" style="1" customWidth="1"/>
    <col min="14" max="14" width="4.33203125" style="1" bestFit="1" customWidth="1"/>
    <col min="15" max="15" width="5.5546875" style="1" bestFit="1" customWidth="1"/>
    <col min="16" max="16" width="3" style="1" bestFit="1" customWidth="1"/>
    <col min="17" max="17" width="2.33203125" style="1" bestFit="1" customWidth="1"/>
    <col min="18" max="18" width="3" style="1" bestFit="1" customWidth="1"/>
    <col min="19" max="19" width="4.88671875" style="1" bestFit="1" customWidth="1"/>
    <col min="20" max="20" width="2.88671875" style="1" bestFit="1" customWidth="1"/>
    <col min="21" max="21" width="6.33203125" style="1" bestFit="1" customWidth="1"/>
    <col min="22" max="22" width="5.44140625" style="1" bestFit="1" customWidth="1"/>
    <col min="23" max="23" width="2.5546875" customWidth="1"/>
    <col min="24" max="24" width="4.33203125" bestFit="1" customWidth="1"/>
    <col min="25" max="25" width="5.5546875" bestFit="1" customWidth="1"/>
    <col min="26" max="26" width="3" bestFit="1" customWidth="1"/>
    <col min="27" max="27" width="2.33203125" bestFit="1" customWidth="1"/>
    <col min="28" max="28" width="3" bestFit="1" customWidth="1"/>
    <col min="29" max="29" width="4.88671875" bestFit="1" customWidth="1"/>
    <col min="30" max="30" width="3.88671875" bestFit="1" customWidth="1"/>
    <col min="31" max="31" width="6.33203125" bestFit="1" customWidth="1"/>
    <col min="32" max="32" width="5.44140625" style="1" bestFit="1" customWidth="1"/>
  </cols>
  <sheetData>
    <row r="1" spans="1:32" ht="43.2" thickBot="1" x14ac:dyDescent="0.85">
      <c r="A1" s="163" t="s">
        <v>50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</row>
    <row r="2" spans="1:32" ht="18.600000000000001" thickBot="1" x14ac:dyDescent="0.4">
      <c r="A2" s="154" t="s">
        <v>32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6"/>
    </row>
    <row r="3" spans="1:32" ht="18.600000000000001" thickBot="1" x14ac:dyDescent="0.4">
      <c r="A3" s="2"/>
      <c r="B3" s="40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R3" s="2"/>
      <c r="S3" s="2"/>
      <c r="T3" s="2"/>
      <c r="U3" s="2"/>
    </row>
    <row r="4" spans="1:32" ht="38.700000000000003" customHeight="1" thickBot="1" x14ac:dyDescent="0.4">
      <c r="A4" s="2"/>
      <c r="B4" s="40"/>
      <c r="C4" s="2"/>
      <c r="D4" s="2"/>
      <c r="E4" s="160" t="s">
        <v>113</v>
      </c>
      <c r="F4" s="161"/>
      <c r="G4" s="161"/>
      <c r="H4" s="161"/>
      <c r="I4" s="161"/>
      <c r="J4" s="161"/>
      <c r="K4" s="161"/>
      <c r="L4" s="162"/>
      <c r="N4" s="160" t="s">
        <v>114</v>
      </c>
      <c r="O4" s="161"/>
      <c r="P4" s="161"/>
      <c r="Q4" s="161"/>
      <c r="R4" s="161"/>
      <c r="S4" s="161"/>
      <c r="T4" s="161"/>
      <c r="U4" s="161"/>
      <c r="V4" s="162"/>
      <c r="X4" s="160" t="s">
        <v>115</v>
      </c>
      <c r="Y4" s="161"/>
      <c r="Z4" s="161"/>
      <c r="AA4" s="161"/>
      <c r="AB4" s="161"/>
      <c r="AC4" s="161"/>
      <c r="AD4" s="161"/>
      <c r="AE4" s="161"/>
      <c r="AF4" s="162"/>
    </row>
    <row r="5" spans="1:32" ht="15" thickBot="1" x14ac:dyDescent="0.35">
      <c r="A5" s="29" t="s">
        <v>5</v>
      </c>
      <c r="B5" s="41" t="s">
        <v>1</v>
      </c>
      <c r="C5" s="30" t="s">
        <v>2</v>
      </c>
      <c r="D5" s="31" t="s">
        <v>3</v>
      </c>
      <c r="E5" s="29" t="s">
        <v>4</v>
      </c>
      <c r="F5" s="32" t="s">
        <v>7</v>
      </c>
      <c r="G5" s="32" t="s">
        <v>16</v>
      </c>
      <c r="H5" s="32" t="s">
        <v>18</v>
      </c>
      <c r="I5" s="32" t="s">
        <v>17</v>
      </c>
      <c r="J5" s="32" t="s">
        <v>21</v>
      </c>
      <c r="K5" s="32" t="s">
        <v>19</v>
      </c>
      <c r="L5" s="33" t="s">
        <v>8</v>
      </c>
      <c r="N5" s="34" t="s">
        <v>4</v>
      </c>
      <c r="O5" s="35" t="s">
        <v>7</v>
      </c>
      <c r="P5" s="35" t="s">
        <v>16</v>
      </c>
      <c r="Q5" s="35" t="s">
        <v>18</v>
      </c>
      <c r="R5" s="35" t="s">
        <v>17</v>
      </c>
      <c r="S5" s="35" t="s">
        <v>21</v>
      </c>
      <c r="T5" s="35" t="s">
        <v>19</v>
      </c>
      <c r="U5" s="35" t="s">
        <v>8</v>
      </c>
      <c r="V5" s="36" t="s">
        <v>6</v>
      </c>
      <c r="X5" s="37" t="s">
        <v>4</v>
      </c>
      <c r="Y5" s="38" t="s">
        <v>7</v>
      </c>
      <c r="Z5" s="38" t="s">
        <v>16</v>
      </c>
      <c r="AA5" s="38" t="s">
        <v>18</v>
      </c>
      <c r="AB5" s="38" t="s">
        <v>17</v>
      </c>
      <c r="AC5" s="38" t="s">
        <v>21</v>
      </c>
      <c r="AD5" s="38" t="s">
        <v>22</v>
      </c>
      <c r="AE5" s="35" t="s">
        <v>8</v>
      </c>
      <c r="AF5" s="36" t="s">
        <v>6</v>
      </c>
    </row>
    <row r="6" spans="1:32" s="7" customFormat="1" ht="13.8" x14ac:dyDescent="0.3">
      <c r="A6" s="14">
        <v>1</v>
      </c>
      <c r="B6" s="51" t="s">
        <v>124</v>
      </c>
      <c r="C6" s="4">
        <v>2008</v>
      </c>
      <c r="D6" s="52" t="s">
        <v>46</v>
      </c>
      <c r="E6" s="17">
        <v>16</v>
      </c>
      <c r="F6" s="4"/>
      <c r="G6" s="4"/>
      <c r="H6" s="4"/>
      <c r="I6" s="4">
        <v>18</v>
      </c>
      <c r="J6" s="4"/>
      <c r="K6" s="5">
        <v>18</v>
      </c>
      <c r="L6" s="20">
        <f>SUM(E6:K6)</f>
        <v>52</v>
      </c>
      <c r="M6" s="6"/>
      <c r="N6" s="3"/>
      <c r="O6" s="4"/>
      <c r="P6" s="4"/>
      <c r="Q6" s="4"/>
      <c r="R6" s="4"/>
      <c r="S6" s="4"/>
      <c r="T6" s="5"/>
      <c r="U6" s="20">
        <f t="shared" ref="U6:U12" si="0">SUM(N6:T6)</f>
        <v>0</v>
      </c>
      <c r="V6" s="23">
        <f t="shared" ref="V6:V12" si="1">L6+U6</f>
        <v>52</v>
      </c>
      <c r="X6" s="3"/>
      <c r="Y6" s="4"/>
      <c r="Z6" s="4"/>
      <c r="AA6" s="4"/>
      <c r="AB6" s="4"/>
      <c r="AC6" s="4"/>
      <c r="AD6" s="5"/>
      <c r="AE6" s="26">
        <f t="shared" ref="AE6:AE12" si="2">SUM(X6:AD6)</f>
        <v>0</v>
      </c>
      <c r="AF6" s="23">
        <f t="shared" ref="AF6:AF12" si="3">V6+AE6</f>
        <v>52</v>
      </c>
    </row>
    <row r="7" spans="1:32" s="7" customFormat="1" ht="13.8" x14ac:dyDescent="0.3">
      <c r="A7" s="15">
        <v>2</v>
      </c>
      <c r="B7" s="53" t="s">
        <v>123</v>
      </c>
      <c r="C7" s="9">
        <v>2008</v>
      </c>
      <c r="D7" s="54" t="s">
        <v>46</v>
      </c>
      <c r="E7" s="18">
        <v>20</v>
      </c>
      <c r="F7" s="9"/>
      <c r="G7" s="9"/>
      <c r="H7" s="9"/>
      <c r="I7" s="9"/>
      <c r="J7" s="9"/>
      <c r="K7" s="10"/>
      <c r="L7" s="21">
        <f>SUM(E7:K7)</f>
        <v>20</v>
      </c>
      <c r="M7" s="6"/>
      <c r="N7" s="8"/>
      <c r="O7" s="9"/>
      <c r="P7" s="9"/>
      <c r="Q7" s="9"/>
      <c r="R7" s="9"/>
      <c r="S7" s="9"/>
      <c r="T7" s="10"/>
      <c r="U7" s="21">
        <f t="shared" si="0"/>
        <v>0</v>
      </c>
      <c r="V7" s="24">
        <f t="shared" si="1"/>
        <v>20</v>
      </c>
      <c r="X7" s="8"/>
      <c r="Y7" s="9"/>
      <c r="Z7" s="9"/>
      <c r="AA7" s="9"/>
      <c r="AB7" s="9"/>
      <c r="AC7" s="9"/>
      <c r="AD7" s="10"/>
      <c r="AE7" s="27">
        <f t="shared" si="2"/>
        <v>0</v>
      </c>
      <c r="AF7" s="24">
        <f t="shared" si="3"/>
        <v>20</v>
      </c>
    </row>
    <row r="8" spans="1:32" s="7" customFormat="1" ht="13.8" x14ac:dyDescent="0.3">
      <c r="A8" s="15">
        <v>3</v>
      </c>
      <c r="B8" s="43" t="s">
        <v>71</v>
      </c>
      <c r="C8" s="9">
        <v>2007</v>
      </c>
      <c r="D8" s="55" t="s">
        <v>42</v>
      </c>
      <c r="E8" s="18"/>
      <c r="F8" s="9"/>
      <c r="G8" s="9"/>
      <c r="H8" s="9">
        <v>20</v>
      </c>
      <c r="I8" s="9"/>
      <c r="J8" s="9"/>
      <c r="K8" s="10"/>
      <c r="L8" s="21">
        <f>SUM(E8:K8)</f>
        <v>20</v>
      </c>
      <c r="M8" s="6"/>
      <c r="N8" s="8"/>
      <c r="O8" s="9"/>
      <c r="P8" s="9"/>
      <c r="Q8" s="9"/>
      <c r="R8" s="9"/>
      <c r="S8" s="9"/>
      <c r="T8" s="10"/>
      <c r="U8" s="21">
        <f t="shared" si="0"/>
        <v>0</v>
      </c>
      <c r="V8" s="24">
        <f t="shared" si="1"/>
        <v>20</v>
      </c>
      <c r="X8" s="8"/>
      <c r="Y8" s="9"/>
      <c r="Z8" s="9"/>
      <c r="AA8" s="9"/>
      <c r="AB8" s="9"/>
      <c r="AC8" s="9"/>
      <c r="AD8" s="10"/>
      <c r="AE8" s="27">
        <f t="shared" si="2"/>
        <v>0</v>
      </c>
      <c r="AF8" s="24">
        <f t="shared" si="3"/>
        <v>20</v>
      </c>
    </row>
    <row r="9" spans="1:32" s="7" customFormat="1" ht="13.8" x14ac:dyDescent="0.3">
      <c r="A9" s="15">
        <v>4</v>
      </c>
      <c r="B9" s="46" t="s">
        <v>125</v>
      </c>
      <c r="C9" s="9">
        <v>2007</v>
      </c>
      <c r="D9" s="47" t="s">
        <v>46</v>
      </c>
      <c r="E9" s="18"/>
      <c r="F9" s="9"/>
      <c r="G9" s="9"/>
      <c r="H9" s="9"/>
      <c r="I9" s="9">
        <v>20</v>
      </c>
      <c r="J9" s="9"/>
      <c r="K9" s="10"/>
      <c r="L9" s="21">
        <f>SUM(E9:K9)</f>
        <v>20</v>
      </c>
      <c r="M9" s="6"/>
      <c r="N9" s="8"/>
      <c r="O9" s="9"/>
      <c r="P9" s="9"/>
      <c r="Q9" s="9"/>
      <c r="R9" s="9"/>
      <c r="S9" s="9"/>
      <c r="T9" s="10"/>
      <c r="U9" s="21">
        <f t="shared" si="0"/>
        <v>0</v>
      </c>
      <c r="V9" s="24">
        <f t="shared" si="1"/>
        <v>20</v>
      </c>
      <c r="X9" s="8"/>
      <c r="Y9" s="9"/>
      <c r="Z9" s="9"/>
      <c r="AA9" s="9"/>
      <c r="AB9" s="9"/>
      <c r="AC9" s="9"/>
      <c r="AD9" s="10"/>
      <c r="AE9" s="27">
        <f t="shared" si="2"/>
        <v>0</v>
      </c>
      <c r="AF9" s="24">
        <f t="shared" si="3"/>
        <v>20</v>
      </c>
    </row>
    <row r="10" spans="1:32" s="7" customFormat="1" ht="13.8" x14ac:dyDescent="0.3">
      <c r="A10" s="15">
        <v>5</v>
      </c>
      <c r="B10" s="53" t="s">
        <v>126</v>
      </c>
      <c r="C10" s="9">
        <v>2008</v>
      </c>
      <c r="D10" s="54" t="s">
        <v>41</v>
      </c>
      <c r="E10" s="18"/>
      <c r="F10" s="9"/>
      <c r="G10" s="9"/>
      <c r="H10" s="9"/>
      <c r="I10" s="9"/>
      <c r="J10" s="9"/>
      <c r="K10" s="10">
        <v>20</v>
      </c>
      <c r="L10" s="21">
        <f>SUM(E10:K10)</f>
        <v>20</v>
      </c>
      <c r="M10" s="6"/>
      <c r="N10" s="8"/>
      <c r="O10" s="9"/>
      <c r="P10" s="9"/>
      <c r="Q10" s="9"/>
      <c r="R10" s="9"/>
      <c r="S10" s="9"/>
      <c r="T10" s="10"/>
      <c r="U10" s="21">
        <f t="shared" si="0"/>
        <v>0</v>
      </c>
      <c r="V10" s="24">
        <f t="shared" si="1"/>
        <v>20</v>
      </c>
      <c r="X10" s="8"/>
      <c r="Y10" s="9"/>
      <c r="Z10" s="9"/>
      <c r="AA10" s="9"/>
      <c r="AB10" s="9"/>
      <c r="AC10" s="9"/>
      <c r="AD10" s="10"/>
      <c r="AE10" s="27">
        <f t="shared" si="2"/>
        <v>0</v>
      </c>
      <c r="AF10" s="24">
        <f t="shared" si="3"/>
        <v>20</v>
      </c>
    </row>
    <row r="11" spans="1:32" s="7" customFormat="1" ht="13.8" x14ac:dyDescent="0.3">
      <c r="A11" s="15">
        <v>6</v>
      </c>
      <c r="B11" s="53" t="s">
        <v>72</v>
      </c>
      <c r="C11" s="9">
        <v>2008</v>
      </c>
      <c r="D11" s="54" t="s">
        <v>41</v>
      </c>
      <c r="E11" s="18">
        <v>18</v>
      </c>
      <c r="F11" s="9"/>
      <c r="G11" s="9"/>
      <c r="H11" s="9"/>
      <c r="I11" s="9"/>
      <c r="J11" s="9"/>
      <c r="K11" s="10"/>
      <c r="L11" s="21">
        <f>SUM(E11:K11)</f>
        <v>18</v>
      </c>
      <c r="M11" s="6"/>
      <c r="N11" s="8"/>
      <c r="O11" s="9"/>
      <c r="P11" s="9"/>
      <c r="Q11" s="9"/>
      <c r="R11" s="9"/>
      <c r="S11" s="9"/>
      <c r="T11" s="10"/>
      <c r="U11" s="21">
        <f t="shared" si="0"/>
        <v>0</v>
      </c>
      <c r="V11" s="24">
        <f t="shared" si="1"/>
        <v>18</v>
      </c>
      <c r="X11" s="8"/>
      <c r="Y11" s="9"/>
      <c r="Z11" s="9"/>
      <c r="AA11" s="9"/>
      <c r="AB11" s="9"/>
      <c r="AC11" s="9"/>
      <c r="AD11" s="10"/>
      <c r="AE11" s="27">
        <f t="shared" si="2"/>
        <v>0</v>
      </c>
      <c r="AF11" s="24">
        <f t="shared" si="3"/>
        <v>18</v>
      </c>
    </row>
    <row r="12" spans="1:32" s="7" customFormat="1" thickBot="1" x14ac:dyDescent="0.35">
      <c r="A12" s="15">
        <v>7</v>
      </c>
      <c r="B12" s="56"/>
      <c r="C12" s="12"/>
      <c r="D12" s="57"/>
      <c r="E12" s="19"/>
      <c r="F12" s="12"/>
      <c r="G12" s="12"/>
      <c r="H12" s="12"/>
      <c r="I12" s="12"/>
      <c r="J12" s="12"/>
      <c r="K12" s="13"/>
      <c r="L12" s="22">
        <f t="shared" ref="L6:L12" si="4">SUM(E12:K12)</f>
        <v>0</v>
      </c>
      <c r="M12" s="6"/>
      <c r="N12" s="11"/>
      <c r="O12" s="12"/>
      <c r="P12" s="12"/>
      <c r="Q12" s="12"/>
      <c r="R12" s="12"/>
      <c r="S12" s="12"/>
      <c r="T12" s="13"/>
      <c r="U12" s="22">
        <f t="shared" si="0"/>
        <v>0</v>
      </c>
      <c r="V12" s="25">
        <f t="shared" si="1"/>
        <v>0</v>
      </c>
      <c r="X12" s="11"/>
      <c r="Y12" s="12"/>
      <c r="Z12" s="12"/>
      <c r="AA12" s="12"/>
      <c r="AB12" s="12"/>
      <c r="AC12" s="12"/>
      <c r="AD12" s="13"/>
      <c r="AE12" s="28">
        <f t="shared" si="2"/>
        <v>0</v>
      </c>
      <c r="AF12" s="25">
        <f t="shared" si="3"/>
        <v>0</v>
      </c>
    </row>
    <row r="13" spans="1:32" ht="15" thickBot="1" x14ac:dyDescent="0.35"/>
    <row r="14" spans="1:32" ht="15" thickBot="1" x14ac:dyDescent="0.35">
      <c r="A14" s="59" t="s">
        <v>5</v>
      </c>
      <c r="B14" s="62" t="s">
        <v>3</v>
      </c>
      <c r="C14" s="31">
        <v>1</v>
      </c>
      <c r="D14" s="31">
        <v>2</v>
      </c>
      <c r="E14" s="31">
        <v>3</v>
      </c>
      <c r="F14" s="31" t="s">
        <v>8</v>
      </c>
      <c r="G14" s="167" t="s">
        <v>24</v>
      </c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9"/>
    </row>
    <row r="15" spans="1:32" x14ac:dyDescent="0.3">
      <c r="A15" s="15">
        <v>1</v>
      </c>
      <c r="B15" s="69" t="s">
        <v>47</v>
      </c>
      <c r="C15" s="63">
        <v>92</v>
      </c>
      <c r="D15" s="64"/>
      <c r="E15" s="65"/>
      <c r="F15" s="72">
        <f>SUM(C15:E15)</f>
        <v>92</v>
      </c>
      <c r="G15" s="180" t="s">
        <v>29</v>
      </c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2"/>
    </row>
    <row r="16" spans="1:32" x14ac:dyDescent="0.3">
      <c r="A16" s="80">
        <v>2</v>
      </c>
      <c r="B16" s="90" t="s">
        <v>23</v>
      </c>
      <c r="C16" s="91">
        <v>38</v>
      </c>
      <c r="D16" s="92"/>
      <c r="E16" s="93"/>
      <c r="F16" s="94">
        <f>SUM(C16:E16)</f>
        <v>38</v>
      </c>
      <c r="G16" s="183" t="s">
        <v>25</v>
      </c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5"/>
    </row>
    <row r="17" spans="1:32" x14ac:dyDescent="0.3">
      <c r="A17" s="80">
        <v>3</v>
      </c>
      <c r="B17" s="70" t="s">
        <v>28</v>
      </c>
      <c r="C17" s="66">
        <v>20</v>
      </c>
      <c r="D17" s="58"/>
      <c r="E17" s="60"/>
      <c r="F17" s="73">
        <f>SUM(C17:E17)</f>
        <v>20</v>
      </c>
      <c r="G17" s="183" t="s">
        <v>39</v>
      </c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5"/>
    </row>
    <row r="18" spans="1:32" x14ac:dyDescent="0.3">
      <c r="A18" s="104">
        <v>4</v>
      </c>
      <c r="B18" s="70"/>
      <c r="C18" s="66"/>
      <c r="D18" s="58"/>
      <c r="E18" s="60"/>
      <c r="F18" s="73">
        <f t="shared" ref="F18:F20" si="5">SUM(C18:E18)</f>
        <v>0</v>
      </c>
      <c r="G18" s="183" t="s">
        <v>30</v>
      </c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5"/>
    </row>
    <row r="19" spans="1:32" x14ac:dyDescent="0.3">
      <c r="A19" s="104">
        <v>5</v>
      </c>
      <c r="B19" s="70"/>
      <c r="C19" s="66"/>
      <c r="D19" s="58"/>
      <c r="E19" s="60"/>
      <c r="F19" s="73">
        <f t="shared" si="5"/>
        <v>0</v>
      </c>
      <c r="G19" s="183" t="s">
        <v>27</v>
      </c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5"/>
    </row>
    <row r="20" spans="1:32" ht="15" thickBot="1" x14ac:dyDescent="0.35">
      <c r="A20" s="16">
        <v>6</v>
      </c>
      <c r="B20" s="71"/>
      <c r="C20" s="67"/>
      <c r="D20" s="68"/>
      <c r="E20" s="61"/>
      <c r="F20" s="74">
        <f t="shared" si="5"/>
        <v>0</v>
      </c>
      <c r="G20" s="177" t="s">
        <v>26</v>
      </c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9"/>
    </row>
  </sheetData>
  <sortState xmlns:xlrd2="http://schemas.microsoft.com/office/spreadsheetml/2017/richdata2" ref="B15:F17">
    <sortCondition descending="1" ref="F15:F17"/>
  </sortState>
  <mergeCells count="12">
    <mergeCell ref="G14:AF14"/>
    <mergeCell ref="G20:AF20"/>
    <mergeCell ref="A1:AF1"/>
    <mergeCell ref="A2:AF2"/>
    <mergeCell ref="E4:L4"/>
    <mergeCell ref="N4:V4"/>
    <mergeCell ref="X4:AF4"/>
    <mergeCell ref="G15:AF15"/>
    <mergeCell ref="G16:AF16"/>
    <mergeCell ref="G17:AF17"/>
    <mergeCell ref="G18:AF18"/>
    <mergeCell ref="G19:AF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P9</vt:lpstr>
      <vt:lpstr>D9</vt:lpstr>
      <vt:lpstr>P11</vt:lpstr>
      <vt:lpstr>D11</vt:lpstr>
      <vt:lpstr>P13</vt:lpstr>
      <vt:lpstr>D13</vt:lpstr>
      <vt:lpstr>P15</vt:lpstr>
      <vt:lpstr>D15</vt:lpstr>
      <vt:lpstr>P17</vt:lpstr>
      <vt:lpstr>D17</vt:lpstr>
      <vt:lpstr>Kv</vt:lpstr>
      <vt:lpstr>Mæ</vt:lpstr>
      <vt:lpstr>MK</vt:lpstr>
      <vt:lpstr>MM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Bruun Jepsen</dc:creator>
  <cp:lastModifiedBy>Michael Bruun Jepsen</cp:lastModifiedBy>
  <cp:lastPrinted>2022-12-12T17:03:33Z</cp:lastPrinted>
  <dcterms:created xsi:type="dcterms:W3CDTF">2016-11-08T12:58:31Z</dcterms:created>
  <dcterms:modified xsi:type="dcterms:W3CDTF">2024-01-07T21:50:47Z</dcterms:modified>
</cp:coreProperties>
</file>