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11740" windowHeight="671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<sst xmlns="http://schemas.openxmlformats.org/spreadsheetml/2006/main" count="171" uniqueCount="76">
  <si>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</si>
  <si>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</si>
  <si>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</si>
  <si>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</si>
  <si>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</si>
  <si>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</si>
  <si>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</si>
  <si>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</si>
  <si>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</si>
  <si>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</si>
  <si>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</si>
  <si>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</si>
  <si>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</si>
  <si>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</si>
  <si>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</si>
  <si>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</si>
  <si>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</si>
  <si>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</si>
  <si>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</si>
  <si>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</si>
  <si>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</si>
  <si>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</si>
  <si>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</si>
  <si>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</si>
  <si>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</si>
  <si>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</si>
  <si>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</si>
  <si>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</si>
  <si>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</si>
  <si>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</si>
  <si>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</si>
  <si>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</si>
  <si>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</si>
  <si>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</si>
  <si>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</si>
  <si>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</si>
  <si>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</si>
  <si>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</si>
  <si>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</si>
  <si>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</si>
  <si>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</si>
  <si>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</si>
  <si>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</si>
  <si>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</si>
  <si>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</si>
  <si>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</si>
  <si>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</si>
  <si>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</si>
  <si>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</si>
  <si>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</si>
  <si>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</si>
  <si>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</si>
  <si>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</si>
  <si>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</si>
  <si>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</si>
  <si>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</si>
  <si>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</si>
  <si>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</si>
  <si>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</si>
  <si>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</si>
  <si>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</si>
  <si>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2005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</si>
  <si>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</si>
  <si>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</si>
  <si>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</si>
  <si>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</si>
  <si>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</si>
  <si>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2010</t>
  </si>
  <si>
    <t>2006</t>
  </si>
  <si>
    <t>1995</t>
  </si>
  <si>
    <t>1989</t>
  </si>
  <si>
    <t>Michael Bruun Jepsen på sportschef@hvidovre-atletik.dk</t>
  </si>
  <si>
    <t>Hvidovre Indoor 1 - Søndag den 8. december 2019</t>
  </si>
  <si>
    <t>SØNDAG DEN 1. DECEMBER</t>
  </si>
  <si>
    <t>50m, 50m hæk, længde, trespring, stang, højde, kugle, vægtkast</t>
  </si>
  <si>
    <t>Klik her for at se et eksempel på udfyldt tilmelding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</si>
</sst>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0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3" xfId="0" applyNumberFormat="1" applyFont="1" applyFill="1" applyBorder="1" applyAlignment="1">
      <alignment horizontal="center" vertical="center"/>
    </xf>
    <xf numFmtId="49" fontId="31" fillId="37" borderId="30" xfId="0" applyNumberFormat="1" applyFont="1" applyFill="1" applyBorder="1" applyAlignment="1">
      <alignment horizontal="center" vertical="center"/>
    </xf>
    <xf numFmtId="49" fontId="31" fillId="37" borderId="31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33" borderId="0" xfId="49" applyFill="1" applyAlignment="1">
      <alignment horizontal="center"/>
    </xf>
    <xf numFmtId="0" fontId="32" fillId="0" borderId="0" xfId="49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7.8515625" style="8" customWidth="1"/>
    <col min="2" max="3" width="9.140625" style="9" customWidth="1"/>
    <col min="4" max="4" width="9.140625" style="7" customWidth="1"/>
    <col min="5" max="5" width="9.140625" style="46" customWidth="1"/>
    <col min="6" max="6" width="9.140625" style="1" customWidth="1"/>
    <col min="7" max="7" width="8.57421875" style="1" bestFit="1" customWidth="1"/>
    <col min="8" max="8" width="6.57421875" style="1" bestFit="1" customWidth="1"/>
    <col min="9" max="9" width="63.140625" style="1" bestFit="1" customWidth="1"/>
    <col min="10" max="10" width="10.28125" style="1" customWidth="1"/>
    <col min="11" max="11" width="9.5742187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5" ht="23.25">
      <c r="A1" s="13" t="s">
        <v>72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6"/>
      <c r="C3" s="57"/>
      <c r="D3" s="57"/>
      <c r="E3" s="58"/>
      <c r="F3" s="15"/>
      <c r="G3" s="15"/>
      <c r="H3" s="15"/>
      <c r="I3" s="16" t="s">
        <v>20</v>
      </c>
    </row>
    <row r="4" spans="1:9" ht="14.25">
      <c r="A4" s="14" t="s">
        <v>18</v>
      </c>
      <c r="B4" s="56"/>
      <c r="C4" s="57"/>
      <c r="D4" s="57"/>
      <c r="E4" s="58"/>
      <c r="F4" s="15"/>
      <c r="G4" s="15"/>
      <c r="H4" s="15"/>
      <c r="I4" s="17" t="s">
        <v>73</v>
      </c>
    </row>
    <row r="5" spans="1:9" ht="14.25">
      <c r="A5" s="14" t="s">
        <v>19</v>
      </c>
      <c r="B5" s="56"/>
      <c r="C5" s="57"/>
      <c r="D5" s="57"/>
      <c r="E5" s="58"/>
      <c r="F5" s="15"/>
      <c r="G5" s="15"/>
      <c r="H5" s="15"/>
      <c r="I5" s="18" t="s">
        <v>71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I7" s="59" t="s">
        <v>75</v>
      </c>
      <c r="J7" s="47"/>
      <c r="L7" s="1" t="s">
        <v>8</v>
      </c>
      <c r="M7" s="1" t="s">
        <v>9</v>
      </c>
    </row>
    <row r="8" spans="1:13" ht="15" thickBot="1">
      <c r="A8" s="4"/>
      <c r="B8" s="5"/>
      <c r="C8" s="5"/>
      <c r="D8" s="6"/>
      <c r="E8" s="44"/>
      <c r="F8" s="3"/>
      <c r="G8" s="3"/>
      <c r="H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" thickBot="1">
      <c r="A9" s="4"/>
      <c r="B9" s="5"/>
      <c r="C9" s="5"/>
      <c r="E9" s="45"/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49" t="s">
        <v>27</v>
      </c>
      <c r="H10" s="27" t="s">
        <v>32</v>
      </c>
      <c r="I10" s="28" t="s">
        <v>65</v>
      </c>
      <c r="L10" s="1">
        <f t="shared" si="0"/>
        <v>0</v>
      </c>
      <c r="M10" s="1">
        <f t="shared" si="1"/>
        <v>0</v>
      </c>
    </row>
    <row r="11" spans="5:13" ht="14.25">
      <c r="E11" s="45"/>
      <c r="F11" s="3"/>
      <c r="G11" s="50" t="s">
        <v>28</v>
      </c>
      <c r="H11" s="26" t="s">
        <v>33</v>
      </c>
      <c r="I11" s="29" t="s">
        <v>65</v>
      </c>
      <c r="L11" s="1">
        <f t="shared" si="0"/>
        <v>0</v>
      </c>
      <c r="M11" s="1">
        <f t="shared" si="1"/>
        <v>0</v>
      </c>
    </row>
    <row r="12" spans="5:13" ht="14.25">
      <c r="E12" s="45"/>
      <c r="F12" s="3"/>
      <c r="G12" s="50" t="s">
        <v>29</v>
      </c>
      <c r="H12" s="26" t="s">
        <v>34</v>
      </c>
      <c r="I12" s="29" t="s">
        <v>65</v>
      </c>
      <c r="L12" s="1">
        <f t="shared" si="0"/>
        <v>0</v>
      </c>
      <c r="M12" s="1">
        <f t="shared" si="1"/>
        <v>0</v>
      </c>
    </row>
    <row r="13" spans="5:13" ht="14.25">
      <c r="E13" s="45"/>
      <c r="F13" s="3"/>
      <c r="G13" s="50" t="s">
        <v>15</v>
      </c>
      <c r="H13" s="26" t="s">
        <v>6</v>
      </c>
      <c r="I13" s="29" t="s">
        <v>66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0" t="s">
        <v>16</v>
      </c>
      <c r="H14" s="26" t="s">
        <v>10</v>
      </c>
      <c r="I14" s="29" t="s">
        <v>74</v>
      </c>
      <c r="J14" s="21"/>
      <c r="L14" s="1">
        <f t="shared" si="0"/>
        <v>0</v>
      </c>
      <c r="M14" s="1">
        <f>IF(D14&lt;&gt;"",1,0)</f>
        <v>0</v>
      </c>
    </row>
    <row r="15" spans="5:13" ht="14.25">
      <c r="E15" s="45"/>
      <c r="F15" s="3"/>
      <c r="G15" s="50" t="s">
        <v>30</v>
      </c>
      <c r="H15" s="26" t="s">
        <v>35</v>
      </c>
      <c r="I15" s="29" t="s">
        <v>74</v>
      </c>
      <c r="J15" s="21"/>
      <c r="L15" s="1">
        <f t="shared" si="0"/>
        <v>0</v>
      </c>
      <c r="M15" s="1">
        <f>IF(D15&lt;&gt;"",1,0)</f>
        <v>0</v>
      </c>
    </row>
    <row r="16" spans="5:13" ht="15" thickBot="1">
      <c r="E16" s="45"/>
      <c r="F16" s="3"/>
      <c r="G16" s="51" t="s">
        <v>31</v>
      </c>
      <c r="H16" s="30" t="s">
        <v>36</v>
      </c>
      <c r="I16" s="31" t="s">
        <v>74</v>
      </c>
      <c r="J16" s="21"/>
      <c r="L16" s="1">
        <f t="shared" si="0"/>
        <v>0</v>
      </c>
      <c r="M16" s="1">
        <f>IF(D16&lt;&gt;"",1,0)</f>
        <v>0</v>
      </c>
    </row>
    <row r="17" spans="5:13" ht="1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" thickBot="1"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3" t="s">
        <v>27</v>
      </c>
      <c r="H19" s="34" t="s">
        <v>37</v>
      </c>
      <c r="I19" s="28" t="s">
        <v>65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4" t="s">
        <v>28</v>
      </c>
      <c r="H20" s="33" t="s">
        <v>38</v>
      </c>
      <c r="I20" s="29" t="s">
        <v>65</v>
      </c>
      <c r="L20" s="1">
        <f t="shared" si="0"/>
        <v>0</v>
      </c>
      <c r="M20" s="1">
        <f t="shared" si="1"/>
        <v>0</v>
      </c>
    </row>
    <row r="21" spans="5:13" ht="14.25">
      <c r="E21" s="45"/>
      <c r="F21" s="3"/>
      <c r="G21" s="54" t="s">
        <v>29</v>
      </c>
      <c r="H21" s="33" t="s">
        <v>39</v>
      </c>
      <c r="I21" s="29" t="s">
        <v>65</v>
      </c>
      <c r="L21" s="1">
        <f t="shared" si="0"/>
        <v>0</v>
      </c>
      <c r="M21" s="1">
        <f t="shared" si="1"/>
        <v>0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66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74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74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74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4.2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4.2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4.2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4.2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4.2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4.2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4.2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4.2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4.2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4.2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4.2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4.2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4.2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4.2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4.2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4.2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4.2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4.2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4.2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4.2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4.2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4.2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4.2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4.2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4.2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4.2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4.2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4.2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4.2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4.2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4.2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4.2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4.2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4.2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4.2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4.2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4.2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4.2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4.2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4.2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4.2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4.2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4.2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4.2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4.2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4.2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4.2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4.2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4.2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4.2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4.2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4.2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4.2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4.2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4.2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4.2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4.2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4.2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4.2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4.2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4.2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4.2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4.2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4.2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4.2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4.2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4.2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4.2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4.2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4.2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4.2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4.2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4.2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4.2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4.2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4.2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4.2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4.2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4.2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4.2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4.2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4.2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4.2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4.2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4.2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4.2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4.2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4.2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4.2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4.2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4.2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4.2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4.2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4.2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4.2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4.2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4.2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4.2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4.2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4.2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4.2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4.2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4.2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4.2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4.2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4.2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4.2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4.2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4.2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4.2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4.2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4.2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4.2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4.2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4.2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4.2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4.2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4.2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4.2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4.2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4.2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4.2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4.2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4.2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4.2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4.2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4.2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4.2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4.2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4.2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4.2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4.2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4.2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4.2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4.2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4.2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4.2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4.2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4.2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4.2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4.2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4.2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4.2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4.2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4.2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4.2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4.2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4.2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4.2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4.2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4.2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4.2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4.2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4.2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4.2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4.2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4.2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4.2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4.2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4.2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4.2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4.2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4.2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4.2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4.2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4.2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4.2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4.2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4.2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4.2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4.2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4.2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4.2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4.2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4.2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4.2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4.2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4.2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4.2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4.2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4.2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4.2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4.2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4.2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4.2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4.2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4.2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4.2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4.2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4.2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4.2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4.2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4.2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4.2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4.2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4.2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4.2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4.2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4.2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4.2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4.2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4.2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4.2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4.2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4.2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4.2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4.2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4.2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4.2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4.2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4.2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4.2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4.2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4.2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4.2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4.2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4.2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4.2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4.2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4.2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4.2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4.2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4.2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4.2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4.2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4.2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4.2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4.2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4.2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4.2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4.2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4.2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4.2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4.2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4.2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4.2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4.2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4.2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4.2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4.2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4.2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4.2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4.2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4.2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4.2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4.2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4.2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4.2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4.2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4.2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4.2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4.2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4.2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4.2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4.2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4.2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4.2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4.2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4.2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4.2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4.2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4.2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4.2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4.2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4.2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4.2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4.2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4.2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4.2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4.2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4.2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4.2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4.2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4.2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4.2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4.2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4.2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4.2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4.2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4.2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4.2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4.2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4.2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4.2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4.2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4.2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4.2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4.2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4.2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4.2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4.2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4.2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4.2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4.2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4.2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4.2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4.2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4.2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4.2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4.2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4.2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4.2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4.2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4.2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4.2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4.2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4.2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4.2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4.2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4.2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4.2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4.2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4.2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4.2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4.2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4.2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4.2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4.2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4.2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4.2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4.2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4.2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4.2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4.2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4.2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4.2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4.2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4.2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4.2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4.2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4.2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4.2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4.2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4.2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4.2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4.2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4.2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4.2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4.2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4.2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4.2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4.2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4.2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4.2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4.2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4.2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4.2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4.2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4.2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4.2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4.2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4.2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4.2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4.2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4.2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4.2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4.2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4.2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4.2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4.2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4.2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4.2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4.2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4.2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4.2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4.2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4.2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4.2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4.2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4.2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4.2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4.2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4.2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4.2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4.2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4.2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4.2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4.2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4.2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4.2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4.2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4.2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4.2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4.2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4.2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4.2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4.2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4.2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4.2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4.2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4.2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4.2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4.2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4.2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4.2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4.2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4.2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4.2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4.2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4.2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4.2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4.2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4.2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4.2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4.2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4.2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4.2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4.2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4.2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4.2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4.2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4.2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4.2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4.2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4.2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4.2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4.2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4.2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4.2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4.2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4.2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4.2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4.2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4.2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4.2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4.2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4.2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4.2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4.2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4.2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4.2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4.2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4.2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4.2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4.2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4.2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4.2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4.2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4.2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4.2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4.2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4.2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4.2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4.2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4.2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4.2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4.2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4.2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4.2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4.2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4.2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4.2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4.2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4.2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4.2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4.2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4.2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4.2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4.2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4.2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4.2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4.2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4.2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4.2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4.25">
      <c r="E968" s="45"/>
      <c r="F968" s="3"/>
      <c r="G968" s="3"/>
      <c r="L968" s="1">
        <f aca="true" t="shared" si="30" ref="L968:L974">IF(A968&lt;&gt;"",IF(_xlfn.IFERROR(FIND("X",UPPER(D968)),0)&lt;&gt;0,0,1),0)</f>
        <v>0</v>
      </c>
      <c r="M968" s="1">
        <f aca="true" t="shared" si="31" ref="M968:M974">IF(D968&lt;&gt;"",1,0)</f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8" customWidth="1"/>
    <col min="2" max="3" width="9.140625" style="9" customWidth="1"/>
    <col min="4" max="4" width="9.140625" style="7" customWidth="1"/>
    <col min="5" max="5" width="9.140625" style="46" customWidth="1"/>
    <col min="6" max="6" width="9.140625" style="1" customWidth="1"/>
    <col min="7" max="7" width="8.57421875" style="1" bestFit="1" customWidth="1"/>
    <col min="8" max="8" width="6.57421875" style="1" bestFit="1" customWidth="1"/>
    <col min="9" max="9" width="63.140625" style="1" bestFit="1" customWidth="1"/>
    <col min="10" max="10" width="10.28125" style="1" customWidth="1"/>
    <col min="11" max="11" width="9.5742187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5" ht="23.25">
      <c r="A1" s="13" t="s">
        <v>72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6" t="s">
        <v>21</v>
      </c>
      <c r="C3" s="57"/>
      <c r="D3" s="57"/>
      <c r="E3" s="58"/>
      <c r="F3" s="15"/>
      <c r="G3" s="15"/>
      <c r="H3" s="15"/>
      <c r="I3" s="16" t="s">
        <v>20</v>
      </c>
    </row>
    <row r="4" spans="1:9" ht="14.25">
      <c r="A4" s="14" t="s">
        <v>18</v>
      </c>
      <c r="B4" s="56" t="s">
        <v>22</v>
      </c>
      <c r="C4" s="57"/>
      <c r="D4" s="57"/>
      <c r="E4" s="58"/>
      <c r="F4" s="15"/>
      <c r="G4" s="15"/>
      <c r="H4" s="15"/>
      <c r="I4" s="17" t="s">
        <v>73</v>
      </c>
    </row>
    <row r="5" spans="1:9" ht="14.25">
      <c r="A5" s="14" t="s">
        <v>19</v>
      </c>
      <c r="B5" s="56" t="s">
        <v>23</v>
      </c>
      <c r="C5" s="57"/>
      <c r="D5" s="57"/>
      <c r="E5" s="58"/>
      <c r="F5" s="15"/>
      <c r="G5" s="15"/>
      <c r="H5" s="15"/>
      <c r="I5" s="18" t="s">
        <v>71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60" t="s">
        <v>26</v>
      </c>
      <c r="I7" s="60"/>
      <c r="J7" s="60"/>
      <c r="L7" s="1" t="s">
        <v>8</v>
      </c>
      <c r="M7" s="1" t="s">
        <v>9</v>
      </c>
    </row>
    <row r="8" spans="1:13" ht="15" thickBot="1">
      <c r="A8" s="4" t="s">
        <v>42</v>
      </c>
      <c r="B8" s="5" t="s">
        <v>67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" thickBot="1">
      <c r="A9" s="4"/>
      <c r="B9" s="5"/>
      <c r="C9" s="5"/>
      <c r="D9" s="7" t="s">
        <v>44</v>
      </c>
      <c r="E9" s="45" t="s">
        <v>48</v>
      </c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49" t="s">
        <v>27</v>
      </c>
      <c r="H10" s="27" t="s">
        <v>32</v>
      </c>
      <c r="I10" s="28" t="s">
        <v>65</v>
      </c>
      <c r="L10" s="1">
        <f t="shared" si="0"/>
        <v>0</v>
      </c>
      <c r="M10" s="1">
        <f t="shared" si="1"/>
        <v>1</v>
      </c>
    </row>
    <row r="11" spans="4:13" ht="14.25">
      <c r="D11" s="7" t="s">
        <v>13</v>
      </c>
      <c r="E11" s="45" t="s">
        <v>50</v>
      </c>
      <c r="F11" s="3"/>
      <c r="G11" s="50" t="s">
        <v>28</v>
      </c>
      <c r="H11" s="26" t="s">
        <v>33</v>
      </c>
      <c r="I11" s="29" t="s">
        <v>65</v>
      </c>
      <c r="L11" s="1">
        <f t="shared" si="0"/>
        <v>0</v>
      </c>
      <c r="M11" s="1">
        <f t="shared" si="1"/>
        <v>1</v>
      </c>
    </row>
    <row r="12" spans="4:13" ht="14.25">
      <c r="D12" s="7" t="s">
        <v>12</v>
      </c>
      <c r="E12" s="45"/>
      <c r="F12" s="3"/>
      <c r="G12" s="50" t="s">
        <v>29</v>
      </c>
      <c r="H12" s="26" t="s">
        <v>34</v>
      </c>
      <c r="I12" s="29" t="s">
        <v>65</v>
      </c>
      <c r="L12" s="1">
        <f t="shared" si="0"/>
        <v>0</v>
      </c>
      <c r="M12" s="1">
        <f t="shared" si="1"/>
        <v>1</v>
      </c>
    </row>
    <row r="13" spans="4:13" ht="14.25">
      <c r="D13" s="7" t="s">
        <v>45</v>
      </c>
      <c r="E13" s="45"/>
      <c r="F13" s="3"/>
      <c r="G13" s="50" t="s">
        <v>15</v>
      </c>
      <c r="H13" s="26" t="s">
        <v>6</v>
      </c>
      <c r="I13" s="29" t="s">
        <v>66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68</v>
      </c>
      <c r="C14" s="9" t="s">
        <v>34</v>
      </c>
      <c r="D14" s="7" t="s">
        <v>43</v>
      </c>
      <c r="E14" s="45" t="s">
        <v>62</v>
      </c>
      <c r="F14" s="3"/>
      <c r="G14" s="50" t="s">
        <v>16</v>
      </c>
      <c r="H14" s="26" t="s">
        <v>10</v>
      </c>
      <c r="I14" s="29" t="s">
        <v>74</v>
      </c>
      <c r="J14" s="21"/>
      <c r="L14" s="1">
        <f t="shared" si="0"/>
        <v>1</v>
      </c>
      <c r="M14" s="1">
        <f>IF(D14&lt;&gt;"",1,0)</f>
        <v>1</v>
      </c>
    </row>
    <row r="15" spans="4:13" ht="14.25">
      <c r="D15" s="7" t="s">
        <v>44</v>
      </c>
      <c r="E15" s="45" t="s">
        <v>46</v>
      </c>
      <c r="F15" s="3"/>
      <c r="G15" s="50" t="s">
        <v>30</v>
      </c>
      <c r="H15" s="26" t="s">
        <v>35</v>
      </c>
      <c r="I15" s="29" t="s">
        <v>74</v>
      </c>
      <c r="J15" s="21"/>
      <c r="L15" s="1">
        <f t="shared" si="0"/>
        <v>0</v>
      </c>
      <c r="M15" s="1">
        <f>IF(D15&lt;&gt;"",1,0)</f>
        <v>1</v>
      </c>
    </row>
    <row r="16" spans="4:13" ht="15" thickBot="1">
      <c r="D16" s="7" t="s">
        <v>11</v>
      </c>
      <c r="E16" s="45" t="s">
        <v>63</v>
      </c>
      <c r="F16" s="3"/>
      <c r="G16" s="51" t="s">
        <v>31</v>
      </c>
      <c r="H16" s="30" t="s">
        <v>36</v>
      </c>
      <c r="I16" s="31" t="s">
        <v>74</v>
      </c>
      <c r="J16" s="21"/>
      <c r="L16" s="1">
        <f t="shared" si="0"/>
        <v>0</v>
      </c>
      <c r="M16" s="1">
        <f>IF(D16&lt;&gt;"",1,0)</f>
        <v>1</v>
      </c>
    </row>
    <row r="17" spans="4:13" ht="15" thickBot="1">
      <c r="D17" s="7" t="s">
        <v>13</v>
      </c>
      <c r="E17" s="45" t="s">
        <v>64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" thickBot="1">
      <c r="D18" s="7" t="s">
        <v>45</v>
      </c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61</v>
      </c>
      <c r="C19" s="9" t="s">
        <v>39</v>
      </c>
      <c r="D19" s="7" t="s">
        <v>52</v>
      </c>
      <c r="E19" s="45" t="s">
        <v>55</v>
      </c>
      <c r="F19" s="3"/>
      <c r="G19" s="53" t="s">
        <v>27</v>
      </c>
      <c r="H19" s="34" t="s">
        <v>37</v>
      </c>
      <c r="I19" s="28" t="s">
        <v>65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69</v>
      </c>
      <c r="C20" s="9" t="s">
        <v>40</v>
      </c>
      <c r="D20" s="7" t="s">
        <v>54</v>
      </c>
      <c r="E20" s="45" t="s">
        <v>59</v>
      </c>
      <c r="F20" s="3"/>
      <c r="G20" s="54" t="s">
        <v>28</v>
      </c>
      <c r="H20" s="33" t="s">
        <v>38</v>
      </c>
      <c r="I20" s="29" t="s">
        <v>65</v>
      </c>
      <c r="L20" s="1">
        <f t="shared" si="0"/>
        <v>1</v>
      </c>
      <c r="M20" s="1">
        <f t="shared" si="1"/>
        <v>1</v>
      </c>
    </row>
    <row r="21" spans="1:13" ht="14.25">
      <c r="A21" s="8" t="s">
        <v>56</v>
      </c>
      <c r="B21" s="9" t="s">
        <v>70</v>
      </c>
      <c r="C21" s="9" t="s">
        <v>57</v>
      </c>
      <c r="D21" s="7" t="s">
        <v>54</v>
      </c>
      <c r="E21" s="45" t="s">
        <v>58</v>
      </c>
      <c r="F21" s="3"/>
      <c r="G21" s="54" t="s">
        <v>29</v>
      </c>
      <c r="H21" s="33" t="s">
        <v>39</v>
      </c>
      <c r="I21" s="29" t="s">
        <v>65</v>
      </c>
      <c r="L21" s="1">
        <f t="shared" si="0"/>
        <v>1</v>
      </c>
      <c r="M21" s="1">
        <f t="shared" si="1"/>
        <v>1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66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74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74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74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4.2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4.2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4.2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4.2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4.2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4.2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4.2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4.2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4.2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4.2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4.2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4.2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4.2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4.2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4.2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4.2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4.2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4.2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4.2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4.2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4.2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4.2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4.2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4.2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4.2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4.2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4.2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4.2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4.2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4.2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4.2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4.2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4.2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4.2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4.2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4.2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4.2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4.2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4.2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4.2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4.2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4.2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4.2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4.2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4.2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4.2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4.2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4.2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4.2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4.2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4.2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4.2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4.2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4.2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4.2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4.2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4.2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4.2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4.2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4.2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4.2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4.2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4.2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4.2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4.2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4.2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4.2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4.2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4.2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4.2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4.2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4.2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4.2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4.2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4.2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4.2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4.2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4.2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4.2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4.2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4.2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4.2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4.2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4.2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4.2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4.2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4.2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4.2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4.2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4.2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4.2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4.2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4.2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4.2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4.2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4.2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4.2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4.2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4.2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4.2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4.2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4.2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4.2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4.2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4.2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4.2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4.2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4.2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4.2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4.2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4.2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4.2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4.2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4.2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4.2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4.2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4.2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4.2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4.2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4.2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4.2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4.2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4.2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4.2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4.2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4.2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4.2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4.2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4.2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4.2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4.2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4.2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4.2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4.2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4.2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4.2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4.2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4.2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4.2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4.2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4.2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4.2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4.2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4.2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4.2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4.2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4.2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4.2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4.2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4.2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4.2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4.2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4.2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4.2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4.2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4.2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4.2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4.2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4.2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4.2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4.2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4.2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4.2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4.2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4.2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4.2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4.2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4.2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4.2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4.2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4.2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4.2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4.2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4.2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4.2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4.2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4.2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4.2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4.2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4.2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4.2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4.2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4.2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4.2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4.2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4.2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4.2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4.2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4.2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4.2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4.2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4.2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4.2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4.2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4.2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4.2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4.2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4.2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4.2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4.2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4.2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4.2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4.2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4.2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4.2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4.2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4.2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4.2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4.2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4.2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4.2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4.2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4.2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4.2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4.2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4.2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4.2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4.2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4.2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4.2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4.2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4.2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4.2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4.2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4.2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4.2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4.2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4.2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4.2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4.2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4.2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4.2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4.2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4.2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4.2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4.2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4.2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4.2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4.2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4.2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4.2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4.2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4.2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4.2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4.2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4.2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4.2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4.2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4.2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4.2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4.2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4.2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4.2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4.2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4.2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4.2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4.2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4.2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4.2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4.2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4.2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4.2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4.2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4.2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4.2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4.2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4.2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4.2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4.2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4.2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4.2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4.2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4.2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4.2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4.2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4.2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4.2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4.2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4.2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4.2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4.2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4.2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4.2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4.2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4.2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4.2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4.2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4.2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4.2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4.2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4.2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4.2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4.2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4.2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4.2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4.2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4.2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4.2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4.2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4.2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4.2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4.2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4.2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4.2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4.2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4.2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4.2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4.2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4.2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4.2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4.2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4.2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4.2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4.2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4.2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4.2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4.2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4.2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4.2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4.2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4.2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4.2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4.2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4.2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4.2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4.2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4.2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4.2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4.2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4.2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4.2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4.2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4.2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4.2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4.2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4.2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4.2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4.2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4.2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4.2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4.2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4.2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4.2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4.2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4.2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4.2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4.2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4.2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4.2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4.2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4.2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4.2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4.2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4.2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4.2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4.2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4.2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4.2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4.2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4.2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4.2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4.2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4.2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4.2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4.2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4.2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4.2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4.2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4.2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4.2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4.2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4.2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4.2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4.2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4.2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4.2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4.2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4.2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4.2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4.2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4.2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4.2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4.2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4.2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4.2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4.2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4.2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4.2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4.2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4.2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4.2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4.2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4.2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4.2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4.2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4.2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4.2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4.2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4.2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4.2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4.2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4.2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4.2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4.2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4.2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4.2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4.2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4.2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4.2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4.2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4.2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4.2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4.2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4.2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4.2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4.2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4.2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4.2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4.2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4.2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4.2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4.2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4.2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4.2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4.2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4.2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4.2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4.2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4.2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4.2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4.2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4.2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4.2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4.2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4.2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4.2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4.2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4.2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4.2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4.2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4.2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4.2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4.2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4.2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4.2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4.2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4.2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4.2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4.2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4.2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4.2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4.2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4.2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4.2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4.2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4.2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4.2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4.2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4.2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4.2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4.2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4.2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4.2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4.2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4.2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8:B14 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Bruger</cp:lastModifiedBy>
  <dcterms:created xsi:type="dcterms:W3CDTF">2010-09-18T16:01:13Z</dcterms:created>
  <dcterms:modified xsi:type="dcterms:W3CDTF">2019-10-16T08:32:58Z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